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tabRatio="937" activeTab="1"/>
  </bookViews>
  <sheets>
    <sheet name="Anleitg" sheetId="1" r:id="rId1"/>
    <sheet name="Turn10® Meisterschaft" sheetId="2" r:id="rId2"/>
    <sheet name="Daten" sheetId="3" r:id="rId3"/>
  </sheets>
  <definedNames>
    <definedName name="AER_Altersklasse">'Daten'!$F$67:$F$77</definedName>
    <definedName name="AER_Disziplin">'Daten'!$G$67:$G$76</definedName>
    <definedName name="AER_Veranstaltung">'Daten'!$B$67:$B$69</definedName>
    <definedName name="AKRO_Altersklasse">'Daten'!$F$79:$F$87</definedName>
    <definedName name="AKRO_Disziplin">'Daten'!$G$79:$G$84</definedName>
    <definedName name="AKRO_Veranstaltung">'Daten'!$B$79:$B$82</definedName>
    <definedName name="KUTU_Altersklasse">'Daten'!$F$2:$F$18</definedName>
    <definedName name="KUTU_Veranstaltung">'Daten'!$B$2:$B$4</definedName>
    <definedName name="KUTU_Veranstaltungen">'Daten'!$B$2:$B$4</definedName>
    <definedName name="RG_Altersklasse">'Daten'!$F$22:$F$43</definedName>
    <definedName name="RG_Disziplin">'Daten'!$G$22:$G$49</definedName>
    <definedName name="RG_Veranstaltung">'Daten'!$B$22:$B$26</definedName>
    <definedName name="RS_Altersklasse">'Daten'!$F$88:$F$92</definedName>
    <definedName name="RS_Disziplin">'Daten'!$G$88:$G$90</definedName>
    <definedName name="RS_Veranstaltung">'Daten'!$B$88:$B$90</definedName>
    <definedName name="Schülermeisterschaften">'Daten'!$G$13:$G$21</definedName>
    <definedName name="Sparte">'Daten'!$A$53:$A$88</definedName>
    <definedName name="Staatsmeisterschaften">'Daten'!$G$1:$G$19</definedName>
    <definedName name="TRA_Altersklasse">'Daten'!$F$53:$F$57</definedName>
    <definedName name="TRA_Disziplin">'Daten'!$G$53:$G$55</definedName>
    <definedName name="TRA_Veranstaltung">'Daten'!$B$53:$B$55</definedName>
    <definedName name="TT_Altersklasse">'Daten'!$F$58:$F$65</definedName>
    <definedName name="TT_Veranstaltung">'Daten'!$B$58:$B$59</definedName>
    <definedName name="TU">'Daten'!$A$53:$A$88</definedName>
    <definedName name="TU_Altersklasse">'Daten'!$F$13:$F$19</definedName>
    <definedName name="TU_Disziplin">'Daten'!$G$13:$G$20</definedName>
    <definedName name="TUI_Altersklasse">'Daten'!$F$2:$F$9</definedName>
    <definedName name="TUI_Disziplin">'Daten'!$G$2:$G$7</definedName>
    <definedName name="Veranstaltung">'Daten'!$B$2:$B$57</definedName>
  </definedNames>
  <calcPr fullCalcOnLoad="1"/>
</workbook>
</file>

<file path=xl/sharedStrings.xml><?xml version="1.0" encoding="utf-8"?>
<sst xmlns="http://schemas.openxmlformats.org/spreadsheetml/2006/main" count="382" uniqueCount="187">
  <si>
    <t>Kontaktperson:</t>
  </si>
  <si>
    <t>Postadresse:</t>
  </si>
  <si>
    <t>Meldung Trainer/innen</t>
  </si>
  <si>
    <t>Vorname</t>
  </si>
  <si>
    <t>Nachname</t>
  </si>
  <si>
    <t>Meldung Kampfrichter/innen</t>
  </si>
  <si>
    <t>Nr.</t>
  </si>
  <si>
    <t>Verein</t>
  </si>
  <si>
    <t>     </t>
  </si>
  <si>
    <t>    </t>
  </si>
  <si>
    <t xml:space="preserve">Nachname </t>
  </si>
  <si>
    <t>Geb. Jahr</t>
  </si>
  <si>
    <t>Sparte</t>
  </si>
  <si>
    <t>Veranstaltung</t>
  </si>
  <si>
    <t>Event Nr.</t>
  </si>
  <si>
    <t>Datum</t>
  </si>
  <si>
    <t>Ort</t>
  </si>
  <si>
    <t>TUI</t>
  </si>
  <si>
    <t>RG</t>
  </si>
  <si>
    <t>TT</t>
  </si>
  <si>
    <t>TRA</t>
  </si>
  <si>
    <t>AER</t>
  </si>
  <si>
    <t>AKRO</t>
  </si>
  <si>
    <t>RS</t>
  </si>
  <si>
    <t>Österr. Meisterschaften</t>
  </si>
  <si>
    <t>Emailadresse:</t>
  </si>
  <si>
    <t>Bitte in Druckschrift ausfüllen!</t>
  </si>
  <si>
    <t>Bitte elektronisch ausgefüllt retournieren an: Österr. Fachverb. f. Turnen | office@oeft.at</t>
  </si>
  <si>
    <t>Alterskl.</t>
  </si>
  <si>
    <t>Altersklasse</t>
  </si>
  <si>
    <t>Disziplin</t>
  </si>
  <si>
    <t>Einzel</t>
  </si>
  <si>
    <t>Synchron</t>
  </si>
  <si>
    <t>Allg. Kl.</t>
  </si>
  <si>
    <t xml:space="preserve">Allg. Kl. w </t>
  </si>
  <si>
    <t xml:space="preserve">Allg. Kl. m </t>
  </si>
  <si>
    <t>Jugendkl w</t>
  </si>
  <si>
    <t>Jugendkl m</t>
  </si>
  <si>
    <t>Österr. Staatsmeisterschaften</t>
  </si>
  <si>
    <t>Österr. Schülermeisterschaften</t>
  </si>
  <si>
    <t>Bundes Kids Cup</t>
  </si>
  <si>
    <t>Kinder</t>
  </si>
  <si>
    <t>Schüler</t>
  </si>
  <si>
    <t>Junioren</t>
  </si>
  <si>
    <t>Offene B</t>
  </si>
  <si>
    <t>Offene A</t>
  </si>
  <si>
    <t>Meisterkl.</t>
  </si>
  <si>
    <t>W2</t>
  </si>
  <si>
    <t>M2</t>
  </si>
  <si>
    <t>MX</t>
  </si>
  <si>
    <t>W3</t>
  </si>
  <si>
    <t>M4</t>
  </si>
  <si>
    <t>Österr. Einzelmeisterschaften</t>
  </si>
  <si>
    <t>Double Dutch Team-Wettkampf</t>
  </si>
  <si>
    <t>Junioren A</t>
  </si>
  <si>
    <t>Junioren B</t>
  </si>
  <si>
    <t>Senioren</t>
  </si>
  <si>
    <t>Team</t>
  </si>
  <si>
    <t>Wien</t>
  </si>
  <si>
    <t>Juniorinnen</t>
  </si>
  <si>
    <t>Mehrkampf</t>
  </si>
  <si>
    <t>Sprung</t>
  </si>
  <si>
    <t>Stufenbarren</t>
  </si>
  <si>
    <t>Schwebebalken</t>
  </si>
  <si>
    <t>Boden</t>
  </si>
  <si>
    <t>TU</t>
  </si>
  <si>
    <t>Ringe</t>
  </si>
  <si>
    <t>Pauschenpferd</t>
  </si>
  <si>
    <t>Barren</t>
  </si>
  <si>
    <t>Reck</t>
  </si>
  <si>
    <t>Österr. Meistersch. u. Jgd.Meistersch.</t>
  </si>
  <si>
    <t>Amateur Aerobic Contest</t>
  </si>
  <si>
    <t xml:space="preserve"> </t>
  </si>
  <si>
    <t>Allg Kl.</t>
  </si>
  <si>
    <t>12 - 14</t>
  </si>
  <si>
    <t>15 - 17</t>
  </si>
  <si>
    <t>10 - 11</t>
  </si>
  <si>
    <t>NG</t>
  </si>
  <si>
    <t>Open Age</t>
  </si>
  <si>
    <t>IW</t>
  </si>
  <si>
    <t>IM</t>
  </si>
  <si>
    <t>TR</t>
  </si>
  <si>
    <t>GR</t>
  </si>
  <si>
    <t>Step</t>
  </si>
  <si>
    <t>Dance</t>
  </si>
  <si>
    <t>Österreichische Staatsmeisterschaften</t>
  </si>
  <si>
    <t>Österr. Schülerinnenmeisterschaften</t>
  </si>
  <si>
    <t>Österr. Bundesmeisterschaften</t>
  </si>
  <si>
    <t>Österr. Gruppenstaatsmeisterschaften</t>
  </si>
  <si>
    <t>Schülerinnen 3</t>
  </si>
  <si>
    <t>Schülerinnen 2</t>
  </si>
  <si>
    <t>Schülerinnen 1</t>
  </si>
  <si>
    <t>Jugendklasse</t>
  </si>
  <si>
    <t>Seniorinnen</t>
  </si>
  <si>
    <t>SchülerInnen C</t>
  </si>
  <si>
    <t>SchülerInnen B</t>
  </si>
  <si>
    <t>SchülerInnen A</t>
  </si>
  <si>
    <t>OHG</t>
  </si>
  <si>
    <t>Seil</t>
  </si>
  <si>
    <t>Reifen</t>
  </si>
  <si>
    <t>Ball</t>
  </si>
  <si>
    <t>Keulen</t>
  </si>
  <si>
    <t>Band</t>
  </si>
  <si>
    <t>Seil &amp; Reifen</t>
  </si>
  <si>
    <t>Seil &amp; Ball</t>
  </si>
  <si>
    <t>5 Reifen</t>
  </si>
  <si>
    <t>5 Bälle</t>
  </si>
  <si>
    <t>Duo Schülerinnen</t>
  </si>
  <si>
    <t>Trio Schülerinnen</t>
  </si>
  <si>
    <t>Duo Allg.Klasse</t>
  </si>
  <si>
    <t>Trio Allg. Klasse</t>
  </si>
  <si>
    <t>Kinderklasse</t>
  </si>
  <si>
    <t>SchülerInnenklasse</t>
  </si>
  <si>
    <t>Allgemeine Klasse</t>
  </si>
  <si>
    <t>Seil &amp; Keulen</t>
  </si>
  <si>
    <t>Seil &amp; Band</t>
  </si>
  <si>
    <t>Reifen &amp; Ball</t>
  </si>
  <si>
    <t>Reifen &amp; Keulen</t>
  </si>
  <si>
    <t>Reifen &amp; Band</t>
  </si>
  <si>
    <t>Ball &amp; Keulen</t>
  </si>
  <si>
    <t>Ball &amp; Band</t>
  </si>
  <si>
    <t>Keulen &amp; Band</t>
  </si>
  <si>
    <t>3 Bänder, 2 Reifen</t>
  </si>
  <si>
    <t>28.-29.5.2011</t>
  </si>
  <si>
    <t>MX2</t>
  </si>
  <si>
    <t>Neulingskl.</t>
  </si>
  <si>
    <t xml:space="preserve">Telefonnr. tagsüber/Handy: </t>
  </si>
  <si>
    <t>Team Turn10</t>
  </si>
  <si>
    <t>Nachwuchsklasse</t>
  </si>
  <si>
    <t>Schülerklasse</t>
  </si>
  <si>
    <t>Meisterklasse</t>
  </si>
  <si>
    <t>Junioren Meisterklasse</t>
  </si>
  <si>
    <t>Elite</t>
  </si>
  <si>
    <t>Allg. WK-Klasse</t>
  </si>
  <si>
    <t>Junior-WK-Klasse</t>
  </si>
  <si>
    <t>Schüler-WK-Klasse</t>
  </si>
  <si>
    <t>OH</t>
  </si>
  <si>
    <t>10 Keulen</t>
  </si>
  <si>
    <t>OH &amp; Seil</t>
  </si>
  <si>
    <t>OH &amp; Reifen</t>
  </si>
  <si>
    <t>OH &amp; Ball</t>
  </si>
  <si>
    <t>OH &amp; Keulen</t>
  </si>
  <si>
    <t>OH &amp; Band</t>
  </si>
  <si>
    <r>
      <t xml:space="preserve">Meldung Athlet/innen                    </t>
    </r>
    <r>
      <rPr>
        <b/>
        <sz val="12"/>
        <rFont val="Calibri"/>
        <family val="2"/>
      </rPr>
      <t>Bitte nach Mannschaften geordnet melden!</t>
    </r>
  </si>
  <si>
    <t>B-Stufe IW</t>
  </si>
  <si>
    <t>B-Stufe Paar</t>
  </si>
  <si>
    <t>Erw.</t>
  </si>
  <si>
    <t>Jugend</t>
  </si>
  <si>
    <t>Spittal/Drau</t>
  </si>
  <si>
    <t xml:space="preserve">Bitte das Formular in Druckschrift (nicht Blockschrift!) ausfüllen </t>
  </si>
  <si>
    <t>1.) Das Formularblatt für die jeweilige Sparte auswählen:</t>
  </si>
  <si>
    <t>2.) aus der Auswahlliste (Drop Down) die Veranstaltung auswählen</t>
  </si>
  <si>
    <t>3.) Kontaktdaten angeben</t>
  </si>
  <si>
    <t>4.) Trainer/innen und Kampfrichter/innen melden</t>
  </si>
  <si>
    <t>5.) Athlet/innen melden</t>
  </si>
  <si>
    <t>5.1. Vorname/Nachname/ Geburtsjahr/ Verein angeben</t>
  </si>
  <si>
    <t>5.2. aus der Auswahlliste (Drop Down) die Altersklasse auswählen</t>
  </si>
  <si>
    <t>5.3. aus der Auswahlliste (Drop Down) die Disziplin auswählen</t>
  </si>
  <si>
    <t>5.4. ggf. den Mannschaftsnamen angeben</t>
  </si>
  <si>
    <t>Sollte ein/e Athlet/in in mehreren Disziplinen antreten, bitte nach Formationen geordnet mehrfach angeben</t>
  </si>
  <si>
    <t>Bitte keine Arbeitsblätter/Tabellen löschen!!!</t>
  </si>
  <si>
    <t>LV</t>
  </si>
  <si>
    <t>6.) speichern und an office@oeft.at schicken</t>
  </si>
  <si>
    <t>Stockerau</t>
  </si>
  <si>
    <t>18.-19.06.11</t>
  </si>
  <si>
    <t>Götzis</t>
  </si>
  <si>
    <t>Wr.Neustadt</t>
  </si>
  <si>
    <t>15.-16.10.11</t>
  </si>
  <si>
    <t>Enns</t>
  </si>
  <si>
    <t>Graz</t>
  </si>
  <si>
    <t>12-21002</t>
  </si>
  <si>
    <t>16.-17.11.2012</t>
  </si>
  <si>
    <t>Wolfurt</t>
  </si>
  <si>
    <t>Allg. Klasse</t>
  </si>
  <si>
    <t>Allg. Juniorinnenklasse</t>
  </si>
  <si>
    <t>Allg. Juniorenklasse</t>
  </si>
  <si>
    <t>Österr. Turn10 Meisterschaften</t>
  </si>
  <si>
    <t>13-26002</t>
  </si>
  <si>
    <t>30.11-1.12.13</t>
  </si>
  <si>
    <t>Bregenz</t>
  </si>
  <si>
    <r>
      <t xml:space="preserve">Mit Abgabe dieser Meldung werden die jeweilige </t>
    </r>
    <r>
      <rPr>
        <b/>
        <sz val="6.5"/>
        <rFont val="Tahoma"/>
        <family val="2"/>
      </rPr>
      <t>Veranstaltungs-Ausschreibung</t>
    </r>
    <r>
      <rPr>
        <sz val="6.5"/>
        <rFont val="Tahoma"/>
        <family val="2"/>
      </rPr>
      <t xml:space="preserve"> und die </t>
    </r>
    <r>
      <rPr>
        <b/>
        <sz val="6.5"/>
        <rFont val="Tahoma"/>
        <family val="2"/>
      </rPr>
      <t>„Allg. Wettkampf- und Teilnahmebedingungen des ÖFT 2013“</t>
    </r>
    <r>
      <rPr>
        <sz val="6.5"/>
        <rFont val="Tahoma"/>
        <family val="2"/>
      </rPr>
      <t xml:space="preserve"> vollumfänglich und vollinhaltlich akzeptiert.</t>
    </r>
  </si>
  <si>
    <t>Landesverband/Verein:</t>
  </si>
  <si>
    <t xml:space="preserve">Mannschaftsname </t>
  </si>
  <si>
    <t>Wettkampfkl.</t>
  </si>
  <si>
    <t>Nenngeld</t>
  </si>
  <si>
    <t>Summe Nenngeld</t>
  </si>
  <si>
    <t>Emailadresse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</si>
</sst>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</numFmts>
  <fonts count="5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2"/>
      <color indexed="39"/>
      <name val="Calibri"/>
      <family val="2"/>
    </font>
    <font>
      <sz val="12"/>
      <color indexed="3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2"/>
      <color indexed="18"/>
      <name val="Calibri"/>
      <family val="2"/>
    </font>
    <font>
      <sz val="12"/>
      <color indexed="10"/>
      <name val="Calibri"/>
      <family val="2"/>
    </font>
    <font>
      <sz val="8"/>
      <color indexed="10"/>
      <name val="Wingdings"/>
      <family val="0"/>
    </font>
    <font>
      <sz val="8"/>
      <name val="Calibri"/>
      <family val="2"/>
    </font>
    <font>
      <b/>
      <sz val="8"/>
      <name val="Calibri"/>
      <family val="2"/>
    </font>
    <font>
      <sz val="6.5"/>
      <name val="Tahoma"/>
      <family val="2"/>
    </font>
    <font>
      <b/>
      <sz val="6.5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 applyProtection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shrinkToFit="1"/>
      <protection locked="0"/>
    </xf>
    <xf numFmtId="0" fontId="2" fillId="0" borderId="13" xfId="0" applyFont="1" applyBorder="1" applyAlignment="1" applyProtection="1">
      <alignment shrinkToFit="1"/>
      <protection locked="0"/>
    </xf>
    <xf numFmtId="0" fontId="12" fillId="0" borderId="11" xfId="0" applyFont="1" applyBorder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right"/>
      <protection/>
    </xf>
    <xf numFmtId="14" fontId="2" fillId="0" borderId="13" xfId="0" applyNumberFormat="1" applyFont="1" applyBorder="1" applyAlignment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4" fontId="55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0" fontId="6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 shrinkToFit="1"/>
      <protection locked="0"/>
    </xf>
    <xf numFmtId="0" fontId="2" fillId="0" borderId="10" xfId="0" applyFont="1" applyBorder="1" applyAlignment="1" applyProtection="1">
      <alignment horizontal="center" vertical="top" shrinkToFit="1"/>
      <protection locked="0"/>
    </xf>
    <xf numFmtId="0" fontId="2" fillId="0" borderId="12" xfId="0" applyFont="1" applyBorder="1" applyAlignment="1" applyProtection="1">
      <alignment horizontal="center" vertical="top" shrinkToFit="1"/>
      <protection locked="0"/>
    </xf>
    <xf numFmtId="0" fontId="2" fillId="0" borderId="13" xfId="0" applyFont="1" applyBorder="1" applyAlignment="1" applyProtection="1">
      <alignment vertical="top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4" fontId="2" fillId="0" borderId="17" xfId="0" applyNumberFormat="1" applyFont="1" applyBorder="1" applyAlignment="1" applyProtection="1">
      <alignment horizontal="center"/>
      <protection/>
    </xf>
    <xf numFmtId="44" fontId="2" fillId="0" borderId="16" xfId="0" applyNumberFormat="1" applyFont="1" applyBorder="1" applyAlignment="1" applyProtection="1">
      <alignment horizontal="center"/>
      <protection/>
    </xf>
    <xf numFmtId="44" fontId="5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horizontal="center"/>
    </xf>
    <xf numFmtId="0" fontId="5" fillId="0" borderId="19" xfId="0" applyFont="1" applyBorder="1" applyAlignment="1" applyProtection="1">
      <alignment/>
      <protection/>
    </xf>
    <xf numFmtId="0" fontId="16" fillId="0" borderId="20" xfId="0" applyFont="1" applyBorder="1" applyAlignment="1">
      <alignment/>
    </xf>
    <xf numFmtId="0" fontId="6" fillId="0" borderId="21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shrinkToFit="1"/>
      <protection locked="0"/>
    </xf>
    <xf numFmtId="0" fontId="6" fillId="0" borderId="25" xfId="0" applyFont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27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2" fillId="0" borderId="29" xfId="0" applyFont="1" applyBorder="1" applyAlignment="1" applyProtection="1">
      <alignment shrinkToFit="1"/>
      <protection locked="0"/>
    </xf>
    <xf numFmtId="0" fontId="2" fillId="0" borderId="30" xfId="0" applyFont="1" applyBorder="1" applyAlignment="1" applyProtection="1">
      <alignment shrinkToFit="1"/>
      <protection locked="0"/>
    </xf>
    <xf numFmtId="0" fontId="2" fillId="0" borderId="11" xfId="0" applyFont="1" applyBorder="1" applyAlignment="1" applyProtection="1">
      <alignment vertical="top" shrinkToFit="1"/>
      <protection locked="0"/>
    </xf>
    <xf numFmtId="0" fontId="0" fillId="0" borderId="23" xfId="0" applyFont="1" applyBorder="1" applyAlignment="1" applyProtection="1">
      <alignment vertical="top" shrinkToFit="1"/>
      <protection locked="0"/>
    </xf>
    <xf numFmtId="0" fontId="2" fillId="0" borderId="13" xfId="0" applyFont="1" applyBorder="1" applyAlignment="1" applyProtection="1">
      <alignment vertical="top" shrinkToFit="1"/>
      <protection locked="0"/>
    </xf>
    <xf numFmtId="0" fontId="0" fillId="0" borderId="24" xfId="0" applyFont="1" applyBorder="1" applyAlignment="1" applyProtection="1">
      <alignment vertical="top" shrinkToFit="1"/>
      <protection locked="0"/>
    </xf>
    <xf numFmtId="0" fontId="0" fillId="0" borderId="17" xfId="0" applyBorder="1" applyAlignment="1">
      <alignment/>
    </xf>
    <xf numFmtId="0" fontId="6" fillId="0" borderId="11" xfId="0" applyFont="1" applyBorder="1" applyAlignment="1" applyProtection="1">
      <alignment horizontal="center" vertical="top" shrinkToFit="1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196</xdr:row>
      <xdr:rowOff>38100</xdr:rowOff>
    </xdr:from>
    <xdr:to>
      <xdr:col>6</xdr:col>
      <xdr:colOff>723900</xdr:colOff>
      <xdr:row>220</xdr:row>
      <xdr:rowOff>76200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813500"/>
          <a:ext cx="5229225" cy="392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169</xdr:row>
      <xdr:rowOff>38100</xdr:rowOff>
    </xdr:from>
    <xdr:to>
      <xdr:col>6</xdr:col>
      <xdr:colOff>733425</xdr:colOff>
      <xdr:row>193</xdr:row>
      <xdr:rowOff>76200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441525"/>
          <a:ext cx="5229225" cy="392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9525</xdr:rowOff>
    </xdr:from>
    <xdr:to>
      <xdr:col>6</xdr:col>
      <xdr:colOff>714375</xdr:colOff>
      <xdr:row>27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95325"/>
          <a:ext cx="5238750" cy="3867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647700</xdr:colOff>
      <xdr:row>21</xdr:row>
      <xdr:rowOff>142875</xdr:rowOff>
    </xdr:from>
    <xdr:to>
      <xdr:col>3</xdr:col>
      <xdr:colOff>0</xdr:colOff>
      <xdr:row>26</xdr:row>
      <xdr:rowOff>19050</xdr:rowOff>
    </xdr:to>
    <xdr:sp>
      <xdr:nvSpPr>
        <xdr:cNvPr id="4" name="AutoShape 2"/>
        <xdr:cNvSpPr>
          <a:spLocks/>
        </xdr:cNvSpPr>
      </xdr:nvSpPr>
      <xdr:spPr>
        <a:xfrm rot="18826600">
          <a:off x="2171700" y="3581400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31</xdr:row>
      <xdr:rowOff>0</xdr:rowOff>
    </xdr:from>
    <xdr:to>
      <xdr:col>6</xdr:col>
      <xdr:colOff>723900</xdr:colOff>
      <xdr:row>54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57775"/>
          <a:ext cx="5229225" cy="383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38</xdr:row>
      <xdr:rowOff>9525</xdr:rowOff>
    </xdr:from>
    <xdr:to>
      <xdr:col>2</xdr:col>
      <xdr:colOff>47625</xdr:colOff>
      <xdr:row>42</xdr:row>
      <xdr:rowOff>47625</xdr:rowOff>
    </xdr:to>
    <xdr:sp>
      <xdr:nvSpPr>
        <xdr:cNvPr id="6" name="AutoShape 8"/>
        <xdr:cNvSpPr>
          <a:spLocks/>
        </xdr:cNvSpPr>
      </xdr:nvSpPr>
      <xdr:spPr>
        <a:xfrm rot="18826600">
          <a:off x="1457325" y="620077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58</xdr:row>
      <xdr:rowOff>19050</xdr:rowOff>
    </xdr:from>
    <xdr:to>
      <xdr:col>6</xdr:col>
      <xdr:colOff>733425</xdr:colOff>
      <xdr:row>82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448800"/>
          <a:ext cx="5286375" cy="392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200025</xdr:colOff>
      <xdr:row>61</xdr:row>
      <xdr:rowOff>104775</xdr:rowOff>
    </xdr:from>
    <xdr:to>
      <xdr:col>3</xdr:col>
      <xdr:colOff>314325</xdr:colOff>
      <xdr:row>65</xdr:row>
      <xdr:rowOff>142875</xdr:rowOff>
    </xdr:to>
    <xdr:sp>
      <xdr:nvSpPr>
        <xdr:cNvPr id="8" name="AutoShape 10"/>
        <xdr:cNvSpPr>
          <a:spLocks/>
        </xdr:cNvSpPr>
      </xdr:nvSpPr>
      <xdr:spPr>
        <a:xfrm rot="18826600">
          <a:off x="2486025" y="10020300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86</xdr:row>
      <xdr:rowOff>9525</xdr:rowOff>
    </xdr:from>
    <xdr:to>
      <xdr:col>6</xdr:col>
      <xdr:colOff>723900</xdr:colOff>
      <xdr:row>110</xdr:row>
      <xdr:rowOff>76200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3973175"/>
          <a:ext cx="5267325" cy="395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142875</xdr:colOff>
      <xdr:row>94</xdr:row>
      <xdr:rowOff>95250</xdr:rowOff>
    </xdr:from>
    <xdr:to>
      <xdr:col>2</xdr:col>
      <xdr:colOff>257175</xdr:colOff>
      <xdr:row>98</xdr:row>
      <xdr:rowOff>133350</xdr:rowOff>
    </xdr:to>
    <xdr:sp>
      <xdr:nvSpPr>
        <xdr:cNvPr id="10" name="AutoShape 12"/>
        <xdr:cNvSpPr>
          <a:spLocks/>
        </xdr:cNvSpPr>
      </xdr:nvSpPr>
      <xdr:spPr>
        <a:xfrm rot="18826600">
          <a:off x="1666875" y="15354300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94</xdr:row>
      <xdr:rowOff>85725</xdr:rowOff>
    </xdr:from>
    <xdr:to>
      <xdr:col>5</xdr:col>
      <xdr:colOff>209550</xdr:colOff>
      <xdr:row>98</xdr:row>
      <xdr:rowOff>123825</xdr:rowOff>
    </xdr:to>
    <xdr:sp>
      <xdr:nvSpPr>
        <xdr:cNvPr id="11" name="AutoShape 13"/>
        <xdr:cNvSpPr>
          <a:spLocks/>
        </xdr:cNvSpPr>
      </xdr:nvSpPr>
      <xdr:spPr>
        <a:xfrm rot="18826600">
          <a:off x="3905250" y="1534477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115</xdr:row>
      <xdr:rowOff>66675</xdr:rowOff>
    </xdr:from>
    <xdr:to>
      <xdr:col>6</xdr:col>
      <xdr:colOff>704850</xdr:colOff>
      <xdr:row>139</xdr:row>
      <xdr:rowOff>95250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8726150"/>
          <a:ext cx="5219700" cy="391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142</xdr:row>
      <xdr:rowOff>66675</xdr:rowOff>
    </xdr:from>
    <xdr:to>
      <xdr:col>6</xdr:col>
      <xdr:colOff>752475</xdr:colOff>
      <xdr:row>166</xdr:row>
      <xdr:rowOff>133350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3098125"/>
          <a:ext cx="5267325" cy="395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371475</xdr:colOff>
      <xdr:row>128</xdr:row>
      <xdr:rowOff>142875</xdr:rowOff>
    </xdr:from>
    <xdr:to>
      <xdr:col>1</xdr:col>
      <xdr:colOff>485775</xdr:colOff>
      <xdr:row>133</xdr:row>
      <xdr:rowOff>19050</xdr:rowOff>
    </xdr:to>
    <xdr:sp>
      <xdr:nvSpPr>
        <xdr:cNvPr id="14" name="AutoShape 17"/>
        <xdr:cNvSpPr>
          <a:spLocks/>
        </xdr:cNvSpPr>
      </xdr:nvSpPr>
      <xdr:spPr>
        <a:xfrm rot="18826600">
          <a:off x="1133475" y="2090737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128</xdr:row>
      <xdr:rowOff>104775</xdr:rowOff>
    </xdr:from>
    <xdr:to>
      <xdr:col>4</xdr:col>
      <xdr:colOff>133350</xdr:colOff>
      <xdr:row>132</xdr:row>
      <xdr:rowOff>142875</xdr:rowOff>
    </xdr:to>
    <xdr:sp>
      <xdr:nvSpPr>
        <xdr:cNvPr id="15" name="AutoShape 18"/>
        <xdr:cNvSpPr>
          <a:spLocks/>
        </xdr:cNvSpPr>
      </xdr:nvSpPr>
      <xdr:spPr>
        <a:xfrm rot="18826600">
          <a:off x="3067050" y="2086927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128</xdr:row>
      <xdr:rowOff>114300</xdr:rowOff>
    </xdr:from>
    <xdr:to>
      <xdr:col>2</xdr:col>
      <xdr:colOff>561975</xdr:colOff>
      <xdr:row>132</xdr:row>
      <xdr:rowOff>152400</xdr:rowOff>
    </xdr:to>
    <xdr:sp>
      <xdr:nvSpPr>
        <xdr:cNvPr id="16" name="AutoShape 19"/>
        <xdr:cNvSpPr>
          <a:spLocks/>
        </xdr:cNvSpPr>
      </xdr:nvSpPr>
      <xdr:spPr>
        <a:xfrm rot="18826600">
          <a:off x="1971675" y="20878800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128</xdr:row>
      <xdr:rowOff>123825</xdr:rowOff>
    </xdr:from>
    <xdr:to>
      <xdr:col>3</xdr:col>
      <xdr:colOff>466725</xdr:colOff>
      <xdr:row>133</xdr:row>
      <xdr:rowOff>0</xdr:rowOff>
    </xdr:to>
    <xdr:sp>
      <xdr:nvSpPr>
        <xdr:cNvPr id="17" name="AutoShape 20"/>
        <xdr:cNvSpPr>
          <a:spLocks/>
        </xdr:cNvSpPr>
      </xdr:nvSpPr>
      <xdr:spPr>
        <a:xfrm rot="18826600">
          <a:off x="2638425" y="2088832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183</xdr:row>
      <xdr:rowOff>19050</xdr:rowOff>
    </xdr:from>
    <xdr:to>
      <xdr:col>5</xdr:col>
      <xdr:colOff>352425</xdr:colOff>
      <xdr:row>187</xdr:row>
      <xdr:rowOff>57150</xdr:rowOff>
    </xdr:to>
    <xdr:sp>
      <xdr:nvSpPr>
        <xdr:cNvPr id="18" name="AutoShape 21"/>
        <xdr:cNvSpPr>
          <a:spLocks/>
        </xdr:cNvSpPr>
      </xdr:nvSpPr>
      <xdr:spPr>
        <a:xfrm rot="18826600">
          <a:off x="4048125" y="2968942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156</xdr:row>
      <xdr:rowOff>47625</xdr:rowOff>
    </xdr:from>
    <xdr:to>
      <xdr:col>4</xdr:col>
      <xdr:colOff>714375</xdr:colOff>
      <xdr:row>160</xdr:row>
      <xdr:rowOff>85725</xdr:rowOff>
    </xdr:to>
    <xdr:sp>
      <xdr:nvSpPr>
        <xdr:cNvPr id="19" name="AutoShape 22"/>
        <xdr:cNvSpPr>
          <a:spLocks/>
        </xdr:cNvSpPr>
      </xdr:nvSpPr>
      <xdr:spPr>
        <a:xfrm rot="18826600">
          <a:off x="3648075" y="25346025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209</xdr:row>
      <xdr:rowOff>47625</xdr:rowOff>
    </xdr:from>
    <xdr:to>
      <xdr:col>6</xdr:col>
      <xdr:colOff>95250</xdr:colOff>
      <xdr:row>213</xdr:row>
      <xdr:rowOff>85725</xdr:rowOff>
    </xdr:to>
    <xdr:sp>
      <xdr:nvSpPr>
        <xdr:cNvPr id="20" name="AutoShape 28"/>
        <xdr:cNvSpPr>
          <a:spLocks/>
        </xdr:cNvSpPr>
      </xdr:nvSpPr>
      <xdr:spPr>
        <a:xfrm rot="18826600">
          <a:off x="4552950" y="33928050"/>
          <a:ext cx="114300" cy="6858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142875</xdr:rowOff>
    </xdr:to>
    <xdr:pic>
      <xdr:nvPicPr>
        <xdr:cNvPr id="1" name="Picture 1" descr="oeftlogo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showGridLines="0" zoomScalePageLayoutView="0" workbookViewId="0" topLeftCell="A196">
      <selection activeCell="A227" sqref="A227"/>
    </sheetView>
  </sheetViews>
  <sheetFormatPr defaultColWidth="11.421875" defaultRowHeight="12.75"/>
  <sheetData>
    <row r="1" spans="1:7" ht="15.75">
      <c r="A1" s="66" t="s">
        <v>149</v>
      </c>
      <c r="B1" s="66"/>
      <c r="C1" s="66"/>
      <c r="D1" s="66"/>
      <c r="E1" s="66"/>
      <c r="F1" s="66"/>
      <c r="G1" s="66"/>
    </row>
    <row r="3" ht="12.75">
      <c r="A3" t="s">
        <v>150</v>
      </c>
    </row>
    <row r="30" ht="12.75">
      <c r="A30" t="s">
        <v>151</v>
      </c>
    </row>
    <row r="57" ht="12.75">
      <c r="A57" t="s">
        <v>152</v>
      </c>
    </row>
    <row r="85" ht="12.75">
      <c r="A85" t="s">
        <v>153</v>
      </c>
    </row>
    <row r="113" ht="12.75">
      <c r="A113" t="s">
        <v>154</v>
      </c>
    </row>
    <row r="115" ht="12.75">
      <c r="A115" t="s">
        <v>155</v>
      </c>
    </row>
    <row r="142" ht="12.75">
      <c r="A142" t="s">
        <v>156</v>
      </c>
    </row>
    <row r="169" ht="12.75">
      <c r="A169" t="s">
        <v>157</v>
      </c>
    </row>
    <row r="196" ht="12.75">
      <c r="A196" t="s">
        <v>158</v>
      </c>
    </row>
    <row r="222" spans="1:7" ht="12.75">
      <c r="A222" s="67" t="s">
        <v>159</v>
      </c>
      <c r="B222" s="67"/>
      <c r="C222" s="67"/>
      <c r="D222" s="67"/>
      <c r="E222" s="67"/>
      <c r="F222" s="67"/>
      <c r="G222" s="67"/>
    </row>
    <row r="224" spans="1:7" ht="12.75">
      <c r="A224" s="68" t="s">
        <v>160</v>
      </c>
      <c r="B224" s="68"/>
      <c r="C224" s="68"/>
      <c r="D224" s="68"/>
      <c r="E224" s="68"/>
      <c r="F224" s="68"/>
      <c r="G224" s="68"/>
    </row>
    <row r="225" spans="1:7" ht="12.75">
      <c r="A225" s="43"/>
      <c r="B225" s="43"/>
      <c r="C225" s="43"/>
      <c r="D225" s="43"/>
      <c r="E225" s="43"/>
      <c r="F225" s="43"/>
      <c r="G225" s="43"/>
    </row>
    <row r="226" ht="12.75">
      <c r="A226" t="s">
        <v>162</v>
      </c>
    </row>
  </sheetData>
  <sheetProtection password="DDAD" sheet="1" objects="1" scenarios="1" selectLockedCells="1"/>
  <mergeCells count="3">
    <mergeCell ref="A1:G1"/>
    <mergeCell ref="A222:G222"/>
    <mergeCell ref="A224:G22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6" r:id="rId2"/>
  <headerFooter alignWithMargins="0">
    <oddHeader>&amp;CAnleitung zum Ausfüllen des Meldeformulars</oddHeader>
    <oddFooter>&amp;L&amp;8Österreichischer Fachverband für Turnen&amp;R&amp;8&amp;P/&amp;N</oddFooter>
  </headerFooter>
  <rowBreaks count="3" manualBreakCount="3">
    <brk id="56" max="255" man="1"/>
    <brk id="112" max="255" man="1"/>
    <brk id="16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showGridLines="0" tabSelected="1" workbookViewId="0" topLeftCell="A13">
      <selection activeCell="H23" sqref="H23:I23"/>
    </sheetView>
  </sheetViews>
  <sheetFormatPr defaultColWidth="9.140625" defaultRowHeight="12.75"/>
  <cols>
    <col min="1" max="1" width="7.8515625" style="15" customWidth="1"/>
    <col min="2" max="2" width="23.421875" style="15" customWidth="1"/>
    <col min="3" max="4" width="18.00390625" style="15" customWidth="1"/>
    <col min="5" max="5" width="12.8515625" style="15" customWidth="1"/>
    <col min="6" max="6" width="17.28125" style="15" customWidth="1"/>
    <col min="7" max="7" width="9.00390625" style="15" customWidth="1"/>
    <col min="8" max="8" width="11.7109375" style="15" bestFit="1" customWidth="1"/>
    <col min="9" max="11" width="10.28125" style="15" customWidth="1"/>
    <col min="12" max="16384" width="9.140625" style="15" customWidth="1"/>
  </cols>
  <sheetData>
    <row r="1" spans="1:9" s="11" customFormat="1" ht="15.75">
      <c r="A1" s="9"/>
      <c r="B1" s="16"/>
      <c r="G1" s="92" t="s">
        <v>14</v>
      </c>
      <c r="H1" s="89"/>
      <c r="I1" s="62" t="str">
        <f>+E11</f>
        <v>13-26002</v>
      </c>
    </row>
    <row r="2" spans="1:9" s="11" customFormat="1" ht="15.75">
      <c r="A2" s="9"/>
      <c r="B2" s="16"/>
      <c r="G2" s="92" t="s">
        <v>161</v>
      </c>
      <c r="H2" s="89"/>
      <c r="I2" s="42">
        <f>+C13</f>
        <v>0</v>
      </c>
    </row>
    <row r="3" spans="1:5" s="11" customFormat="1" ht="15.75">
      <c r="A3" s="9"/>
      <c r="B3" s="16"/>
      <c r="E3" s="11" t="s">
        <v>72</v>
      </c>
    </row>
    <row r="4" spans="1:8" s="11" customFormat="1" ht="15.75">
      <c r="A4" s="9"/>
      <c r="B4" s="10"/>
      <c r="E4" s="93"/>
      <c r="F4" s="85"/>
      <c r="G4" s="85"/>
      <c r="H4" s="85"/>
    </row>
    <row r="5" spans="1:7" s="24" customFormat="1" ht="11.25">
      <c r="A5" s="21" t="s">
        <v>27</v>
      </c>
      <c r="B5" s="22"/>
      <c r="C5" s="23"/>
      <c r="D5" s="22"/>
      <c r="E5" s="22"/>
      <c r="F5" s="23"/>
      <c r="G5" s="23"/>
    </row>
    <row r="6" spans="1:7" s="30" customFormat="1" ht="12.75">
      <c r="A6" s="33"/>
      <c r="B6" s="32"/>
      <c r="C6" s="31"/>
      <c r="D6" s="32"/>
      <c r="E6" s="32"/>
      <c r="F6" s="31"/>
      <c r="G6" s="31"/>
    </row>
    <row r="7" spans="1:8" s="29" customFormat="1" ht="20.25" customHeight="1">
      <c r="A7" s="94" t="s">
        <v>180</v>
      </c>
      <c r="B7" s="95"/>
      <c r="C7" s="95"/>
      <c r="D7" s="95"/>
      <c r="E7" s="95"/>
      <c r="F7" s="95"/>
      <c r="G7" s="95"/>
      <c r="H7" s="95"/>
    </row>
    <row r="8" spans="3:5" s="34" customFormat="1" ht="15.75">
      <c r="C8" s="83" t="s">
        <v>26</v>
      </c>
      <c r="D8" s="84"/>
      <c r="E8" s="85"/>
    </row>
    <row r="9" spans="1:7" s="11" customFormat="1" ht="15.75" customHeight="1" thickBot="1">
      <c r="A9" s="1"/>
      <c r="B9" s="2"/>
      <c r="C9" s="2"/>
      <c r="D9" s="2"/>
      <c r="E9" s="2"/>
      <c r="F9" s="2"/>
      <c r="G9" s="2"/>
    </row>
    <row r="10" spans="1:5" s="20" customFormat="1" ht="15.75" customHeight="1">
      <c r="A10" s="96" t="s">
        <v>13</v>
      </c>
      <c r="B10" s="97"/>
      <c r="C10" s="27" t="s">
        <v>16</v>
      </c>
      <c r="D10" s="27" t="s">
        <v>15</v>
      </c>
      <c r="E10" s="28" t="s">
        <v>14</v>
      </c>
    </row>
    <row r="11" spans="1:5" s="20" customFormat="1" ht="15.75" customHeight="1" thickBot="1">
      <c r="A11" s="98" t="s">
        <v>176</v>
      </c>
      <c r="B11" s="99"/>
      <c r="C11" s="44" t="str">
        <f>IF($A$11=Daten!B13,Daten!E13,IF($A$11=Daten!B14,Daten!E14," "))</f>
        <v>Bregenz</v>
      </c>
      <c r="D11" s="45" t="str">
        <f>IF($A$11=Daten!B13,Daten!D13,IF($A$11=Daten!B14,Daten!D14," "))</f>
        <v>30.11-1.12.13</v>
      </c>
      <c r="E11" s="38" t="str">
        <f>IF($A$11=Daten!B13,Daten!C13,IF($A$11=Daten!B14,Daten!C14," "))</f>
        <v>13-26002</v>
      </c>
    </row>
    <row r="12" s="11" customFormat="1" ht="15.75" customHeight="1" thickBot="1">
      <c r="A12" s="12"/>
    </row>
    <row r="13" spans="1:7" s="11" customFormat="1" ht="15.75">
      <c r="A13" s="74" t="s">
        <v>181</v>
      </c>
      <c r="B13" s="72"/>
      <c r="C13" s="86"/>
      <c r="D13" s="86"/>
      <c r="E13" s="87"/>
      <c r="F13" s="4"/>
      <c r="G13" s="4"/>
    </row>
    <row r="14" spans="1:6" s="11" customFormat="1" ht="15.75">
      <c r="A14" s="88" t="s">
        <v>0</v>
      </c>
      <c r="B14" s="89"/>
      <c r="C14" s="79"/>
      <c r="D14" s="79"/>
      <c r="E14" s="76"/>
      <c r="F14" s="4"/>
    </row>
    <row r="15" spans="1:7" s="11" customFormat="1" ht="15.75">
      <c r="A15" s="88" t="s">
        <v>126</v>
      </c>
      <c r="B15" s="89"/>
      <c r="C15" s="90"/>
      <c r="D15" s="90"/>
      <c r="E15" s="91"/>
      <c r="F15" s="4"/>
      <c r="G15" s="4"/>
    </row>
    <row r="16" spans="1:7" s="11" customFormat="1" ht="16.5" thickBot="1">
      <c r="A16" s="5" t="s">
        <v>25</v>
      </c>
      <c r="B16" s="17"/>
      <c r="C16" s="79"/>
      <c r="D16" s="79"/>
      <c r="E16" s="76"/>
      <c r="F16" s="4"/>
      <c r="G16" s="4"/>
    </row>
    <row r="17" spans="1:9" s="11" customFormat="1" ht="16.5" thickBot="1">
      <c r="A17" s="18" t="s">
        <v>1</v>
      </c>
      <c r="B17" s="19"/>
      <c r="C17" s="80"/>
      <c r="D17" s="81"/>
      <c r="E17" s="82"/>
      <c r="F17" s="4"/>
      <c r="G17" s="69" t="s">
        <v>185</v>
      </c>
      <c r="H17" s="70"/>
      <c r="I17" s="61">
        <f>SUM(I33:I112)</f>
        <v>0</v>
      </c>
    </row>
    <row r="18" spans="5:9" s="11" customFormat="1" ht="15.75" customHeight="1">
      <c r="E18" s="6"/>
      <c r="F18" s="6"/>
      <c r="G18" s="6"/>
      <c r="H18" s="6"/>
      <c r="I18" s="6"/>
    </row>
    <row r="19" spans="1:9" s="3" customFormat="1" ht="15.75" customHeight="1" thickBot="1">
      <c r="A19" s="7"/>
      <c r="B19" s="13"/>
      <c r="C19" s="13"/>
      <c r="D19" s="13"/>
      <c r="E19" s="13"/>
      <c r="F19" s="7"/>
      <c r="G19" s="7"/>
      <c r="H19" s="7"/>
      <c r="I19" s="7"/>
    </row>
    <row r="20" spans="1:9" s="3" customFormat="1" ht="15.75" customHeight="1">
      <c r="A20" s="74" t="s">
        <v>2</v>
      </c>
      <c r="B20" s="72"/>
      <c r="C20" s="72"/>
      <c r="D20" s="77"/>
      <c r="E20" s="74" t="s">
        <v>5</v>
      </c>
      <c r="F20" s="72"/>
      <c r="G20" s="72"/>
      <c r="H20" s="72"/>
      <c r="I20" s="73"/>
    </row>
    <row r="21" spans="1:9" s="3" customFormat="1" ht="15.75">
      <c r="A21" s="5"/>
      <c r="B21" s="26" t="s">
        <v>3</v>
      </c>
      <c r="C21" s="75" t="s">
        <v>4</v>
      </c>
      <c r="D21" s="78"/>
      <c r="E21" s="50" t="s">
        <v>3</v>
      </c>
      <c r="F21" s="75" t="s">
        <v>4</v>
      </c>
      <c r="G21" s="89"/>
      <c r="H21" s="75" t="s">
        <v>186</v>
      </c>
      <c r="I21" s="104"/>
    </row>
    <row r="22" spans="1:9" s="3" customFormat="1" ht="15.75">
      <c r="A22" s="25">
        <v>1</v>
      </c>
      <c r="B22" s="51"/>
      <c r="C22" s="100"/>
      <c r="D22" s="101"/>
      <c r="E22" s="52"/>
      <c r="F22" s="105"/>
      <c r="G22" s="107"/>
      <c r="H22" s="105"/>
      <c r="I22" s="108"/>
    </row>
    <row r="23" spans="1:9" s="3" customFormat="1" ht="15.75">
      <c r="A23" s="25">
        <v>2</v>
      </c>
      <c r="B23" s="51"/>
      <c r="C23" s="100"/>
      <c r="D23" s="101"/>
      <c r="E23" s="52"/>
      <c r="F23" s="105"/>
      <c r="G23" s="107"/>
      <c r="H23" s="105"/>
      <c r="I23" s="108"/>
    </row>
    <row r="24" spans="1:9" s="3" customFormat="1" ht="15.75">
      <c r="A24" s="25">
        <v>3</v>
      </c>
      <c r="B24" s="51"/>
      <c r="C24" s="100"/>
      <c r="D24" s="101"/>
      <c r="E24" s="52"/>
      <c r="F24" s="105"/>
      <c r="G24" s="107"/>
      <c r="H24" s="105"/>
      <c r="I24" s="108"/>
    </row>
    <row r="25" spans="1:9" s="3" customFormat="1" ht="15.75">
      <c r="A25" s="25">
        <v>4</v>
      </c>
      <c r="B25" s="51"/>
      <c r="C25" s="100"/>
      <c r="D25" s="101"/>
      <c r="E25" s="52"/>
      <c r="F25" s="105"/>
      <c r="G25" s="107"/>
      <c r="H25" s="105"/>
      <c r="I25" s="108"/>
    </row>
    <row r="26" spans="1:9" s="3" customFormat="1" ht="15.75">
      <c r="A26" s="25">
        <v>5</v>
      </c>
      <c r="B26" s="51"/>
      <c r="C26" s="100"/>
      <c r="D26" s="101"/>
      <c r="E26" s="52"/>
      <c r="F26" s="105"/>
      <c r="G26" s="107"/>
      <c r="H26" s="105"/>
      <c r="I26" s="108"/>
    </row>
    <row r="27" spans="1:9" s="3" customFormat="1" ht="15.75">
      <c r="A27" s="25">
        <v>6</v>
      </c>
      <c r="B27" s="51"/>
      <c r="C27" s="100"/>
      <c r="D27" s="101"/>
      <c r="E27" s="52"/>
      <c r="F27" s="105"/>
      <c r="G27" s="107"/>
      <c r="H27" s="105"/>
      <c r="I27" s="108"/>
    </row>
    <row r="28" spans="1:9" s="3" customFormat="1" ht="15.75">
      <c r="A28" s="25">
        <v>7</v>
      </c>
      <c r="B28" s="51"/>
      <c r="C28" s="100"/>
      <c r="D28" s="101"/>
      <c r="E28" s="52"/>
      <c r="F28" s="105"/>
      <c r="G28" s="107"/>
      <c r="H28" s="105"/>
      <c r="I28" s="108"/>
    </row>
    <row r="29" spans="1:9" s="3" customFormat="1" ht="16.5" thickBot="1">
      <c r="A29" s="36">
        <v>8</v>
      </c>
      <c r="B29" s="54"/>
      <c r="C29" s="102"/>
      <c r="D29" s="103"/>
      <c r="E29" s="53"/>
      <c r="F29" s="106"/>
      <c r="G29" s="109"/>
      <c r="H29" s="106"/>
      <c r="I29" s="110"/>
    </row>
    <row r="30" spans="1:9" s="3" customFormat="1" ht="15.75" customHeight="1" thickBot="1">
      <c r="A30" s="8"/>
      <c r="B30" s="13"/>
      <c r="C30" s="13"/>
      <c r="D30" s="13"/>
      <c r="E30" s="13"/>
      <c r="F30" s="7"/>
      <c r="G30" s="7"/>
      <c r="H30" s="7"/>
      <c r="I30" s="7"/>
    </row>
    <row r="31" spans="1:9" s="3" customFormat="1" ht="15.75" customHeight="1">
      <c r="A31" s="71" t="s">
        <v>143</v>
      </c>
      <c r="B31" s="72"/>
      <c r="C31" s="72"/>
      <c r="D31" s="72"/>
      <c r="E31" s="72"/>
      <c r="F31" s="72"/>
      <c r="G31" s="72"/>
      <c r="H31" s="72"/>
      <c r="I31" s="73"/>
    </row>
    <row r="32" spans="1:9" s="3" customFormat="1" ht="15.75">
      <c r="A32" s="55" t="s">
        <v>6</v>
      </c>
      <c r="B32" s="39" t="s">
        <v>182</v>
      </c>
      <c r="C32" s="56" t="s">
        <v>3</v>
      </c>
      <c r="D32" s="57" t="s">
        <v>10</v>
      </c>
      <c r="E32" s="39" t="s">
        <v>11</v>
      </c>
      <c r="F32" s="39" t="s">
        <v>7</v>
      </c>
      <c r="G32" s="39" t="s">
        <v>28</v>
      </c>
      <c r="H32" s="39" t="s">
        <v>183</v>
      </c>
      <c r="I32" s="58" t="s">
        <v>184</v>
      </c>
    </row>
    <row r="33" spans="1:9" s="3" customFormat="1" ht="15.75" customHeight="1">
      <c r="A33" s="35">
        <v>1</v>
      </c>
      <c r="B33" s="64" t="s">
        <v>8</v>
      </c>
      <c r="C33" s="40"/>
      <c r="D33" s="40"/>
      <c r="E33" s="64" t="s">
        <v>9</v>
      </c>
      <c r="F33" s="40"/>
      <c r="G33" s="64"/>
      <c r="H33" s="64"/>
      <c r="I33" s="59">
        <f>IF(C33&gt;0,16,0)</f>
        <v>0</v>
      </c>
    </row>
    <row r="34" spans="1:9" s="3" customFormat="1" ht="15.75" customHeight="1">
      <c r="A34" s="35">
        <v>2</v>
      </c>
      <c r="B34" s="64" t="s">
        <v>8</v>
      </c>
      <c r="C34" s="40"/>
      <c r="D34" s="40"/>
      <c r="E34" s="64" t="s">
        <v>9</v>
      </c>
      <c r="F34" s="40"/>
      <c r="G34" s="64"/>
      <c r="H34" s="64"/>
      <c r="I34" s="59">
        <f>IF(C34&gt;0,16,0)</f>
        <v>0</v>
      </c>
    </row>
    <row r="35" spans="1:9" s="3" customFormat="1" ht="15.75">
      <c r="A35" s="35">
        <v>3</v>
      </c>
      <c r="B35" s="64" t="s">
        <v>8</v>
      </c>
      <c r="C35" s="40"/>
      <c r="D35" s="40"/>
      <c r="E35" s="64" t="s">
        <v>9</v>
      </c>
      <c r="F35" s="40"/>
      <c r="G35" s="64"/>
      <c r="H35" s="64"/>
      <c r="I35" s="59">
        <f>IF(C35&gt;0,16,0)</f>
        <v>0</v>
      </c>
    </row>
    <row r="36" spans="1:9" s="3" customFormat="1" ht="15.75">
      <c r="A36" s="35">
        <v>4</v>
      </c>
      <c r="B36" s="64" t="s">
        <v>8</v>
      </c>
      <c r="C36" s="40"/>
      <c r="D36" s="40"/>
      <c r="E36" s="64" t="s">
        <v>9</v>
      </c>
      <c r="F36" s="40"/>
      <c r="G36" s="64"/>
      <c r="H36" s="64"/>
      <c r="I36" s="59">
        <f aca="true" t="shared" si="0" ref="I36:I90">IF(C36&gt;0,16,0)</f>
        <v>0</v>
      </c>
    </row>
    <row r="37" spans="1:9" s="3" customFormat="1" ht="15.75">
      <c r="A37" s="35">
        <v>5</v>
      </c>
      <c r="B37" s="64" t="s">
        <v>8</v>
      </c>
      <c r="C37" s="40"/>
      <c r="D37" s="40"/>
      <c r="E37" s="64" t="s">
        <v>9</v>
      </c>
      <c r="F37" s="40"/>
      <c r="G37" s="64"/>
      <c r="H37" s="64"/>
      <c r="I37" s="59">
        <f t="shared" si="0"/>
        <v>0</v>
      </c>
    </row>
    <row r="38" spans="1:9" s="3" customFormat="1" ht="15.75">
      <c r="A38" s="35">
        <v>6</v>
      </c>
      <c r="B38" s="64" t="s">
        <v>8</v>
      </c>
      <c r="C38" s="40"/>
      <c r="D38" s="40"/>
      <c r="E38" s="64" t="s">
        <v>9</v>
      </c>
      <c r="F38" s="40"/>
      <c r="G38" s="64"/>
      <c r="H38" s="64"/>
      <c r="I38" s="59">
        <f t="shared" si="0"/>
        <v>0</v>
      </c>
    </row>
    <row r="39" spans="1:9" s="3" customFormat="1" ht="15.75">
      <c r="A39" s="35">
        <v>7</v>
      </c>
      <c r="B39" s="64" t="s">
        <v>8</v>
      </c>
      <c r="C39" s="40"/>
      <c r="D39" s="40"/>
      <c r="E39" s="64" t="s">
        <v>9</v>
      </c>
      <c r="F39" s="40"/>
      <c r="G39" s="64"/>
      <c r="H39" s="64"/>
      <c r="I39" s="59">
        <f t="shared" si="0"/>
        <v>0</v>
      </c>
    </row>
    <row r="40" spans="1:9" s="3" customFormat="1" ht="15.75">
      <c r="A40" s="35">
        <v>8</v>
      </c>
      <c r="B40" s="64" t="s">
        <v>8</v>
      </c>
      <c r="C40" s="40"/>
      <c r="D40" s="40"/>
      <c r="E40" s="64" t="s">
        <v>9</v>
      </c>
      <c r="F40" s="40"/>
      <c r="G40" s="64"/>
      <c r="H40" s="64"/>
      <c r="I40" s="59">
        <f t="shared" si="0"/>
        <v>0</v>
      </c>
    </row>
    <row r="41" spans="1:9" s="14" customFormat="1" ht="15.75">
      <c r="A41" s="35">
        <v>9</v>
      </c>
      <c r="B41" s="64" t="s">
        <v>8</v>
      </c>
      <c r="C41" s="40"/>
      <c r="D41" s="40"/>
      <c r="E41" s="64" t="s">
        <v>9</v>
      </c>
      <c r="F41" s="40"/>
      <c r="G41" s="64"/>
      <c r="H41" s="64"/>
      <c r="I41" s="59">
        <f t="shared" si="0"/>
        <v>0</v>
      </c>
    </row>
    <row r="42" spans="1:9" s="3" customFormat="1" ht="15.75">
      <c r="A42" s="35">
        <v>10</v>
      </c>
      <c r="B42" s="64" t="s">
        <v>8</v>
      </c>
      <c r="C42" s="40"/>
      <c r="D42" s="40"/>
      <c r="E42" s="64" t="s">
        <v>9</v>
      </c>
      <c r="F42" s="40"/>
      <c r="G42" s="64"/>
      <c r="H42" s="64"/>
      <c r="I42" s="59">
        <f t="shared" si="0"/>
        <v>0</v>
      </c>
    </row>
    <row r="43" spans="1:9" ht="15.75">
      <c r="A43" s="35">
        <v>11</v>
      </c>
      <c r="B43" s="64" t="s">
        <v>8</v>
      </c>
      <c r="C43" s="40"/>
      <c r="D43" s="40"/>
      <c r="E43" s="64" t="s">
        <v>9</v>
      </c>
      <c r="F43" s="40"/>
      <c r="G43" s="64"/>
      <c r="H43" s="64"/>
      <c r="I43" s="59">
        <f t="shared" si="0"/>
        <v>0</v>
      </c>
    </row>
    <row r="44" spans="1:9" ht="15.75">
      <c r="A44" s="35">
        <v>12</v>
      </c>
      <c r="B44" s="64" t="s">
        <v>8</v>
      </c>
      <c r="C44" s="40"/>
      <c r="D44" s="40"/>
      <c r="E44" s="64" t="s">
        <v>9</v>
      </c>
      <c r="F44" s="40"/>
      <c r="G44" s="64"/>
      <c r="H44" s="64"/>
      <c r="I44" s="59">
        <f t="shared" si="0"/>
        <v>0</v>
      </c>
    </row>
    <row r="45" spans="1:9" ht="15.75">
      <c r="A45" s="35">
        <v>13</v>
      </c>
      <c r="B45" s="64" t="s">
        <v>8</v>
      </c>
      <c r="C45" s="40"/>
      <c r="D45" s="40"/>
      <c r="E45" s="64" t="s">
        <v>9</v>
      </c>
      <c r="F45" s="40"/>
      <c r="G45" s="64"/>
      <c r="H45" s="64"/>
      <c r="I45" s="59">
        <f t="shared" si="0"/>
        <v>0</v>
      </c>
    </row>
    <row r="46" spans="1:9" ht="15.75">
      <c r="A46" s="35">
        <v>14</v>
      </c>
      <c r="B46" s="64" t="s">
        <v>8</v>
      </c>
      <c r="C46" s="40"/>
      <c r="D46" s="40"/>
      <c r="E46" s="64" t="s">
        <v>9</v>
      </c>
      <c r="F46" s="40"/>
      <c r="G46" s="64"/>
      <c r="H46" s="64"/>
      <c r="I46" s="59">
        <f t="shared" si="0"/>
        <v>0</v>
      </c>
    </row>
    <row r="47" spans="1:9" ht="15.75">
      <c r="A47" s="35">
        <v>15</v>
      </c>
      <c r="B47" s="64" t="s">
        <v>8</v>
      </c>
      <c r="C47" s="40"/>
      <c r="D47" s="40"/>
      <c r="E47" s="64" t="s">
        <v>9</v>
      </c>
      <c r="F47" s="40"/>
      <c r="G47" s="64"/>
      <c r="H47" s="64"/>
      <c r="I47" s="59">
        <f t="shared" si="0"/>
        <v>0</v>
      </c>
    </row>
    <row r="48" spans="1:9" ht="15.75">
      <c r="A48" s="35">
        <v>16</v>
      </c>
      <c r="B48" s="64" t="s">
        <v>8</v>
      </c>
      <c r="C48" s="40"/>
      <c r="D48" s="40"/>
      <c r="E48" s="64" t="s">
        <v>9</v>
      </c>
      <c r="F48" s="40"/>
      <c r="G48" s="64"/>
      <c r="H48" s="64"/>
      <c r="I48" s="59">
        <f t="shared" si="0"/>
        <v>0</v>
      </c>
    </row>
    <row r="49" spans="1:9" ht="15.75">
      <c r="A49" s="35">
        <v>17</v>
      </c>
      <c r="B49" s="64" t="s">
        <v>8</v>
      </c>
      <c r="C49" s="40"/>
      <c r="D49" s="40"/>
      <c r="E49" s="64" t="s">
        <v>9</v>
      </c>
      <c r="F49" s="40"/>
      <c r="G49" s="64"/>
      <c r="H49" s="64"/>
      <c r="I49" s="59">
        <f t="shared" si="0"/>
        <v>0</v>
      </c>
    </row>
    <row r="50" spans="1:9" ht="15.75">
      <c r="A50" s="35">
        <v>18</v>
      </c>
      <c r="B50" s="64" t="s">
        <v>8</v>
      </c>
      <c r="C50" s="40"/>
      <c r="D50" s="40"/>
      <c r="E50" s="64" t="s">
        <v>9</v>
      </c>
      <c r="F50" s="40"/>
      <c r="G50" s="64"/>
      <c r="H50" s="64"/>
      <c r="I50" s="59">
        <f t="shared" si="0"/>
        <v>0</v>
      </c>
    </row>
    <row r="51" spans="1:9" ht="15.75">
      <c r="A51" s="35">
        <v>19</v>
      </c>
      <c r="B51" s="64" t="s">
        <v>8</v>
      </c>
      <c r="C51" s="40"/>
      <c r="D51" s="40"/>
      <c r="E51" s="64" t="s">
        <v>9</v>
      </c>
      <c r="F51" s="40"/>
      <c r="G51" s="64"/>
      <c r="H51" s="64"/>
      <c r="I51" s="59">
        <f t="shared" si="0"/>
        <v>0</v>
      </c>
    </row>
    <row r="52" spans="1:9" ht="15.75">
      <c r="A52" s="35">
        <v>20</v>
      </c>
      <c r="B52" s="64" t="s">
        <v>8</v>
      </c>
      <c r="C52" s="40"/>
      <c r="D52" s="40"/>
      <c r="E52" s="64" t="s">
        <v>9</v>
      </c>
      <c r="F52" s="40"/>
      <c r="G52" s="64"/>
      <c r="H52" s="64"/>
      <c r="I52" s="59">
        <f t="shared" si="0"/>
        <v>0</v>
      </c>
    </row>
    <row r="53" spans="1:9" ht="15.75">
      <c r="A53" s="35">
        <v>21</v>
      </c>
      <c r="B53" s="64" t="s">
        <v>8</v>
      </c>
      <c r="C53" s="40"/>
      <c r="D53" s="40"/>
      <c r="E53" s="64" t="s">
        <v>9</v>
      </c>
      <c r="F53" s="40"/>
      <c r="G53" s="64"/>
      <c r="H53" s="64"/>
      <c r="I53" s="59">
        <f t="shared" si="0"/>
        <v>0</v>
      </c>
    </row>
    <row r="54" spans="1:9" ht="15.75">
      <c r="A54" s="35">
        <v>22</v>
      </c>
      <c r="B54" s="64" t="s">
        <v>8</v>
      </c>
      <c r="C54" s="40"/>
      <c r="D54" s="40"/>
      <c r="E54" s="64" t="s">
        <v>9</v>
      </c>
      <c r="F54" s="40"/>
      <c r="G54" s="64"/>
      <c r="H54" s="64"/>
      <c r="I54" s="59">
        <f t="shared" si="0"/>
        <v>0</v>
      </c>
    </row>
    <row r="55" spans="1:9" ht="15.75">
      <c r="A55" s="35">
        <v>23</v>
      </c>
      <c r="B55" s="64" t="s">
        <v>8</v>
      </c>
      <c r="C55" s="40"/>
      <c r="D55" s="40"/>
      <c r="E55" s="64" t="s">
        <v>9</v>
      </c>
      <c r="F55" s="40"/>
      <c r="G55" s="64"/>
      <c r="H55" s="64"/>
      <c r="I55" s="59">
        <f t="shared" si="0"/>
        <v>0</v>
      </c>
    </row>
    <row r="56" spans="1:9" ht="15.75">
      <c r="A56" s="35">
        <v>24</v>
      </c>
      <c r="B56" s="64" t="s">
        <v>8</v>
      </c>
      <c r="C56" s="40"/>
      <c r="D56" s="40"/>
      <c r="E56" s="64" t="s">
        <v>9</v>
      </c>
      <c r="F56" s="40"/>
      <c r="G56" s="64"/>
      <c r="H56" s="64"/>
      <c r="I56" s="59">
        <f t="shared" si="0"/>
        <v>0</v>
      </c>
    </row>
    <row r="57" spans="1:9" ht="15.75">
      <c r="A57" s="35">
        <v>25</v>
      </c>
      <c r="B57" s="64" t="s">
        <v>8</v>
      </c>
      <c r="C57" s="40"/>
      <c r="D57" s="40"/>
      <c r="E57" s="64" t="s">
        <v>9</v>
      </c>
      <c r="F57" s="40"/>
      <c r="G57" s="64"/>
      <c r="H57" s="64"/>
      <c r="I57" s="59">
        <f t="shared" si="0"/>
        <v>0</v>
      </c>
    </row>
    <row r="58" spans="1:9" ht="15.75">
      <c r="A58" s="35">
        <v>26</v>
      </c>
      <c r="B58" s="64" t="s">
        <v>8</v>
      </c>
      <c r="C58" s="40"/>
      <c r="D58" s="40"/>
      <c r="E58" s="64" t="s">
        <v>9</v>
      </c>
      <c r="F58" s="40"/>
      <c r="G58" s="64"/>
      <c r="H58" s="64"/>
      <c r="I58" s="59">
        <f t="shared" si="0"/>
        <v>0</v>
      </c>
    </row>
    <row r="59" spans="1:9" ht="15.75">
      <c r="A59" s="35">
        <v>27</v>
      </c>
      <c r="B59" s="64" t="s">
        <v>8</v>
      </c>
      <c r="C59" s="40"/>
      <c r="D59" s="40"/>
      <c r="E59" s="64" t="s">
        <v>9</v>
      </c>
      <c r="F59" s="40"/>
      <c r="G59" s="64"/>
      <c r="H59" s="64"/>
      <c r="I59" s="59">
        <f t="shared" si="0"/>
        <v>0</v>
      </c>
    </row>
    <row r="60" spans="1:9" ht="15.75">
      <c r="A60" s="35">
        <v>28</v>
      </c>
      <c r="B60" s="64" t="s">
        <v>8</v>
      </c>
      <c r="C60" s="40"/>
      <c r="D60" s="40"/>
      <c r="E60" s="64" t="s">
        <v>9</v>
      </c>
      <c r="F60" s="40"/>
      <c r="G60" s="64"/>
      <c r="H60" s="64"/>
      <c r="I60" s="59">
        <f t="shared" si="0"/>
        <v>0</v>
      </c>
    </row>
    <row r="61" spans="1:9" ht="15.75">
      <c r="A61" s="35">
        <v>29</v>
      </c>
      <c r="B61" s="64" t="s">
        <v>8</v>
      </c>
      <c r="C61" s="40"/>
      <c r="D61" s="40"/>
      <c r="E61" s="64" t="s">
        <v>9</v>
      </c>
      <c r="F61" s="40"/>
      <c r="G61" s="64"/>
      <c r="H61" s="64"/>
      <c r="I61" s="59">
        <f t="shared" si="0"/>
        <v>0</v>
      </c>
    </row>
    <row r="62" spans="1:9" ht="15.75">
      <c r="A62" s="35">
        <v>30</v>
      </c>
      <c r="B62" s="64" t="s">
        <v>8</v>
      </c>
      <c r="C62" s="40"/>
      <c r="D62" s="40"/>
      <c r="E62" s="64" t="s">
        <v>9</v>
      </c>
      <c r="F62" s="40"/>
      <c r="G62" s="64"/>
      <c r="H62" s="64"/>
      <c r="I62" s="59">
        <f t="shared" si="0"/>
        <v>0</v>
      </c>
    </row>
    <row r="63" spans="1:9" ht="15.75">
      <c r="A63" s="35">
        <v>31</v>
      </c>
      <c r="B63" s="64" t="s">
        <v>8</v>
      </c>
      <c r="C63" s="40"/>
      <c r="D63" s="40"/>
      <c r="E63" s="64" t="s">
        <v>9</v>
      </c>
      <c r="F63" s="40"/>
      <c r="G63" s="64"/>
      <c r="H63" s="64"/>
      <c r="I63" s="59">
        <f t="shared" si="0"/>
        <v>0</v>
      </c>
    </row>
    <row r="64" spans="1:9" ht="15.75">
      <c r="A64" s="35">
        <v>32</v>
      </c>
      <c r="B64" s="64" t="s">
        <v>8</v>
      </c>
      <c r="C64" s="40"/>
      <c r="D64" s="40"/>
      <c r="E64" s="64" t="s">
        <v>9</v>
      </c>
      <c r="F64" s="40"/>
      <c r="G64" s="64"/>
      <c r="H64" s="64"/>
      <c r="I64" s="59">
        <f t="shared" si="0"/>
        <v>0</v>
      </c>
    </row>
    <row r="65" spans="1:9" ht="15.75">
      <c r="A65" s="35">
        <v>33</v>
      </c>
      <c r="B65" s="64" t="s">
        <v>8</v>
      </c>
      <c r="C65" s="40"/>
      <c r="D65" s="40"/>
      <c r="E65" s="64" t="s">
        <v>9</v>
      </c>
      <c r="F65" s="40"/>
      <c r="G65" s="64"/>
      <c r="H65" s="64"/>
      <c r="I65" s="59">
        <f t="shared" si="0"/>
        <v>0</v>
      </c>
    </row>
    <row r="66" spans="1:9" ht="15.75">
      <c r="A66" s="35">
        <v>34</v>
      </c>
      <c r="B66" s="64" t="s">
        <v>8</v>
      </c>
      <c r="C66" s="40"/>
      <c r="D66" s="40"/>
      <c r="E66" s="64" t="s">
        <v>9</v>
      </c>
      <c r="F66" s="40"/>
      <c r="G66" s="64"/>
      <c r="H66" s="64"/>
      <c r="I66" s="59">
        <f t="shared" si="0"/>
        <v>0</v>
      </c>
    </row>
    <row r="67" spans="1:9" ht="15.75">
      <c r="A67" s="35">
        <v>35</v>
      </c>
      <c r="B67" s="64" t="s">
        <v>8</v>
      </c>
      <c r="C67" s="40"/>
      <c r="D67" s="40"/>
      <c r="E67" s="64" t="s">
        <v>9</v>
      </c>
      <c r="F67" s="40"/>
      <c r="G67" s="64"/>
      <c r="H67" s="64"/>
      <c r="I67" s="59">
        <f t="shared" si="0"/>
        <v>0</v>
      </c>
    </row>
    <row r="68" spans="1:9" ht="15.75">
      <c r="A68" s="35">
        <v>36</v>
      </c>
      <c r="B68" s="64" t="s">
        <v>8</v>
      </c>
      <c r="C68" s="40"/>
      <c r="D68" s="40"/>
      <c r="E68" s="64" t="s">
        <v>9</v>
      </c>
      <c r="F68" s="40"/>
      <c r="G68" s="64"/>
      <c r="H68" s="64"/>
      <c r="I68" s="59">
        <f t="shared" si="0"/>
        <v>0</v>
      </c>
    </row>
    <row r="69" spans="1:9" ht="15.75">
      <c r="A69" s="35">
        <v>37</v>
      </c>
      <c r="B69" s="64" t="s">
        <v>8</v>
      </c>
      <c r="C69" s="40"/>
      <c r="D69" s="40"/>
      <c r="E69" s="64" t="s">
        <v>9</v>
      </c>
      <c r="F69" s="40"/>
      <c r="G69" s="64"/>
      <c r="H69" s="64"/>
      <c r="I69" s="59">
        <f t="shared" si="0"/>
        <v>0</v>
      </c>
    </row>
    <row r="70" spans="1:9" ht="15.75">
      <c r="A70" s="35">
        <v>38</v>
      </c>
      <c r="B70" s="64" t="s">
        <v>8</v>
      </c>
      <c r="C70" s="40"/>
      <c r="D70" s="40"/>
      <c r="E70" s="64" t="s">
        <v>9</v>
      </c>
      <c r="F70" s="40"/>
      <c r="G70" s="64"/>
      <c r="H70" s="64"/>
      <c r="I70" s="59">
        <f t="shared" si="0"/>
        <v>0</v>
      </c>
    </row>
    <row r="71" spans="1:9" ht="15.75">
      <c r="A71" s="35">
        <v>39</v>
      </c>
      <c r="B71" s="64" t="s">
        <v>8</v>
      </c>
      <c r="C71" s="40"/>
      <c r="D71" s="40"/>
      <c r="E71" s="64" t="s">
        <v>9</v>
      </c>
      <c r="F71" s="40"/>
      <c r="G71" s="64"/>
      <c r="H71" s="64"/>
      <c r="I71" s="59">
        <f t="shared" si="0"/>
        <v>0</v>
      </c>
    </row>
    <row r="72" spans="1:9" ht="15.75">
      <c r="A72" s="35">
        <v>40</v>
      </c>
      <c r="B72" s="64" t="s">
        <v>8</v>
      </c>
      <c r="C72" s="40"/>
      <c r="D72" s="40"/>
      <c r="E72" s="64" t="s">
        <v>9</v>
      </c>
      <c r="F72" s="40"/>
      <c r="G72" s="64"/>
      <c r="H72" s="64"/>
      <c r="I72" s="59">
        <f t="shared" si="0"/>
        <v>0</v>
      </c>
    </row>
    <row r="73" spans="1:9" ht="15.75">
      <c r="A73" s="35">
        <v>41</v>
      </c>
      <c r="B73" s="64" t="s">
        <v>8</v>
      </c>
      <c r="C73" s="40"/>
      <c r="D73" s="40"/>
      <c r="E73" s="64" t="s">
        <v>9</v>
      </c>
      <c r="F73" s="40"/>
      <c r="G73" s="64"/>
      <c r="H73" s="64"/>
      <c r="I73" s="59">
        <f t="shared" si="0"/>
        <v>0</v>
      </c>
    </row>
    <row r="74" spans="1:9" ht="15.75">
      <c r="A74" s="35">
        <v>42</v>
      </c>
      <c r="B74" s="64" t="s">
        <v>8</v>
      </c>
      <c r="C74" s="40"/>
      <c r="D74" s="40"/>
      <c r="E74" s="64" t="s">
        <v>9</v>
      </c>
      <c r="F74" s="40"/>
      <c r="G74" s="64"/>
      <c r="H74" s="64"/>
      <c r="I74" s="59">
        <f t="shared" si="0"/>
        <v>0</v>
      </c>
    </row>
    <row r="75" spans="1:9" ht="15.75">
      <c r="A75" s="35">
        <v>43</v>
      </c>
      <c r="B75" s="64" t="s">
        <v>8</v>
      </c>
      <c r="C75" s="40"/>
      <c r="D75" s="40"/>
      <c r="E75" s="64" t="s">
        <v>9</v>
      </c>
      <c r="F75" s="40"/>
      <c r="G75" s="64"/>
      <c r="H75" s="64"/>
      <c r="I75" s="59">
        <f t="shared" si="0"/>
        <v>0</v>
      </c>
    </row>
    <row r="76" spans="1:9" ht="15.75">
      <c r="A76" s="35">
        <v>44</v>
      </c>
      <c r="B76" s="64" t="s">
        <v>8</v>
      </c>
      <c r="C76" s="40"/>
      <c r="D76" s="40"/>
      <c r="E76" s="64" t="s">
        <v>9</v>
      </c>
      <c r="F76" s="40"/>
      <c r="G76" s="64"/>
      <c r="H76" s="64"/>
      <c r="I76" s="59">
        <f t="shared" si="0"/>
        <v>0</v>
      </c>
    </row>
    <row r="77" spans="1:9" ht="15.75">
      <c r="A77" s="35">
        <v>45</v>
      </c>
      <c r="B77" s="64" t="s">
        <v>8</v>
      </c>
      <c r="C77" s="40"/>
      <c r="D77" s="40"/>
      <c r="E77" s="64" t="s">
        <v>9</v>
      </c>
      <c r="F77" s="40"/>
      <c r="G77" s="64"/>
      <c r="H77" s="64"/>
      <c r="I77" s="59">
        <f t="shared" si="0"/>
        <v>0</v>
      </c>
    </row>
    <row r="78" spans="1:9" ht="15.75">
      <c r="A78" s="35">
        <v>46</v>
      </c>
      <c r="B78" s="64" t="s">
        <v>8</v>
      </c>
      <c r="C78" s="40"/>
      <c r="D78" s="40"/>
      <c r="E78" s="64" t="s">
        <v>9</v>
      </c>
      <c r="F78" s="40"/>
      <c r="G78" s="64"/>
      <c r="H78" s="64"/>
      <c r="I78" s="59">
        <f t="shared" si="0"/>
        <v>0</v>
      </c>
    </row>
    <row r="79" spans="1:9" ht="15.75">
      <c r="A79" s="35">
        <v>47</v>
      </c>
      <c r="B79" s="64" t="s">
        <v>8</v>
      </c>
      <c r="C79" s="40"/>
      <c r="D79" s="40"/>
      <c r="E79" s="64" t="s">
        <v>9</v>
      </c>
      <c r="F79" s="40"/>
      <c r="G79" s="64"/>
      <c r="H79" s="64"/>
      <c r="I79" s="59">
        <f t="shared" si="0"/>
        <v>0</v>
      </c>
    </row>
    <row r="80" spans="1:9" ht="15.75">
      <c r="A80" s="35">
        <v>48</v>
      </c>
      <c r="B80" s="64" t="s">
        <v>8</v>
      </c>
      <c r="C80" s="40"/>
      <c r="D80" s="40"/>
      <c r="E80" s="64" t="s">
        <v>9</v>
      </c>
      <c r="F80" s="40"/>
      <c r="G80" s="64"/>
      <c r="H80" s="64"/>
      <c r="I80" s="59">
        <f t="shared" si="0"/>
        <v>0</v>
      </c>
    </row>
    <row r="81" spans="1:9" ht="15.75">
      <c r="A81" s="35">
        <v>49</v>
      </c>
      <c r="B81" s="64" t="s">
        <v>8</v>
      </c>
      <c r="C81" s="40"/>
      <c r="D81" s="40"/>
      <c r="E81" s="64" t="s">
        <v>9</v>
      </c>
      <c r="F81" s="40"/>
      <c r="G81" s="64"/>
      <c r="H81" s="64"/>
      <c r="I81" s="59">
        <f t="shared" si="0"/>
        <v>0</v>
      </c>
    </row>
    <row r="82" spans="1:9" ht="15.75">
      <c r="A82" s="35">
        <v>50</v>
      </c>
      <c r="B82" s="64" t="s">
        <v>8</v>
      </c>
      <c r="C82" s="40"/>
      <c r="D82" s="40"/>
      <c r="E82" s="64" t="s">
        <v>9</v>
      </c>
      <c r="F82" s="40"/>
      <c r="G82" s="64"/>
      <c r="H82" s="64"/>
      <c r="I82" s="59">
        <f t="shared" si="0"/>
        <v>0</v>
      </c>
    </row>
    <row r="83" spans="1:9" ht="15.75">
      <c r="A83" s="35">
        <v>51</v>
      </c>
      <c r="B83" s="64" t="s">
        <v>8</v>
      </c>
      <c r="C83" s="40"/>
      <c r="D83" s="40"/>
      <c r="E83" s="64" t="s">
        <v>9</v>
      </c>
      <c r="F83" s="40"/>
      <c r="G83" s="64"/>
      <c r="H83" s="64"/>
      <c r="I83" s="59">
        <f t="shared" si="0"/>
        <v>0</v>
      </c>
    </row>
    <row r="84" spans="1:9" ht="15.75">
      <c r="A84" s="35">
        <v>52</v>
      </c>
      <c r="B84" s="64" t="s">
        <v>8</v>
      </c>
      <c r="C84" s="40"/>
      <c r="D84" s="40"/>
      <c r="E84" s="64" t="s">
        <v>9</v>
      </c>
      <c r="F84" s="40"/>
      <c r="G84" s="64"/>
      <c r="H84" s="64"/>
      <c r="I84" s="59">
        <f t="shared" si="0"/>
        <v>0</v>
      </c>
    </row>
    <row r="85" spans="1:9" ht="15.75">
      <c r="A85" s="35">
        <v>53</v>
      </c>
      <c r="B85" s="64" t="s">
        <v>8</v>
      </c>
      <c r="C85" s="40"/>
      <c r="D85" s="40"/>
      <c r="E85" s="64" t="s">
        <v>9</v>
      </c>
      <c r="F85" s="40"/>
      <c r="G85" s="64"/>
      <c r="H85" s="64"/>
      <c r="I85" s="59">
        <f t="shared" si="0"/>
        <v>0</v>
      </c>
    </row>
    <row r="86" spans="1:9" ht="15.75">
      <c r="A86" s="35">
        <v>54</v>
      </c>
      <c r="B86" s="64" t="s">
        <v>8</v>
      </c>
      <c r="C86" s="40"/>
      <c r="D86" s="40"/>
      <c r="E86" s="64" t="s">
        <v>9</v>
      </c>
      <c r="F86" s="40"/>
      <c r="G86" s="64"/>
      <c r="H86" s="64"/>
      <c r="I86" s="59">
        <f t="shared" si="0"/>
        <v>0</v>
      </c>
    </row>
    <row r="87" spans="1:9" ht="15.75">
      <c r="A87" s="35">
        <v>55</v>
      </c>
      <c r="B87" s="64" t="s">
        <v>8</v>
      </c>
      <c r="C87" s="40"/>
      <c r="D87" s="40"/>
      <c r="E87" s="64" t="s">
        <v>9</v>
      </c>
      <c r="F87" s="40"/>
      <c r="G87" s="64"/>
      <c r="H87" s="64"/>
      <c r="I87" s="59">
        <f t="shared" si="0"/>
        <v>0</v>
      </c>
    </row>
    <row r="88" spans="1:9" ht="15.75">
      <c r="A88" s="35">
        <v>56</v>
      </c>
      <c r="B88" s="64" t="s">
        <v>8</v>
      </c>
      <c r="C88" s="40"/>
      <c r="D88" s="40"/>
      <c r="E88" s="64" t="s">
        <v>9</v>
      </c>
      <c r="F88" s="40"/>
      <c r="G88" s="64"/>
      <c r="H88" s="64"/>
      <c r="I88" s="59">
        <f t="shared" si="0"/>
        <v>0</v>
      </c>
    </row>
    <row r="89" spans="1:9" ht="15.75">
      <c r="A89" s="35">
        <v>57</v>
      </c>
      <c r="B89" s="64" t="s">
        <v>8</v>
      </c>
      <c r="C89" s="40"/>
      <c r="D89" s="40"/>
      <c r="E89" s="64" t="s">
        <v>9</v>
      </c>
      <c r="F89" s="40"/>
      <c r="G89" s="64"/>
      <c r="H89" s="64"/>
      <c r="I89" s="59">
        <f t="shared" si="0"/>
        <v>0</v>
      </c>
    </row>
    <row r="90" spans="1:9" ht="15.75">
      <c r="A90" s="35">
        <v>58</v>
      </c>
      <c r="B90" s="64" t="s">
        <v>8</v>
      </c>
      <c r="C90" s="40"/>
      <c r="D90" s="40"/>
      <c r="E90" s="64" t="s">
        <v>9</v>
      </c>
      <c r="F90" s="40"/>
      <c r="G90" s="64"/>
      <c r="H90" s="64"/>
      <c r="I90" s="59">
        <f t="shared" si="0"/>
        <v>0</v>
      </c>
    </row>
    <row r="91" spans="1:9" ht="15.75">
      <c r="A91" s="35">
        <v>59</v>
      </c>
      <c r="B91" s="64" t="s">
        <v>8</v>
      </c>
      <c r="C91" s="40"/>
      <c r="D91" s="40"/>
      <c r="E91" s="64" t="s">
        <v>9</v>
      </c>
      <c r="F91" s="40"/>
      <c r="G91" s="64"/>
      <c r="H91" s="64"/>
      <c r="I91" s="59">
        <f>IF(C91&gt;0,16,0)</f>
        <v>0</v>
      </c>
    </row>
    <row r="92" spans="1:9" ht="15.75">
      <c r="A92" s="35">
        <v>60</v>
      </c>
      <c r="B92" s="64" t="s">
        <v>8</v>
      </c>
      <c r="C92" s="40"/>
      <c r="D92" s="40"/>
      <c r="E92" s="64" t="s">
        <v>9</v>
      </c>
      <c r="F92" s="40"/>
      <c r="G92" s="64"/>
      <c r="H92" s="64"/>
      <c r="I92" s="59">
        <f aca="true" t="shared" si="1" ref="I92:I111">IF(C92&gt;0,16,0)</f>
        <v>0</v>
      </c>
    </row>
    <row r="93" spans="1:9" ht="15.75">
      <c r="A93" s="35">
        <v>61</v>
      </c>
      <c r="B93" s="64" t="s">
        <v>8</v>
      </c>
      <c r="C93" s="40"/>
      <c r="D93" s="40"/>
      <c r="E93" s="64" t="s">
        <v>9</v>
      </c>
      <c r="F93" s="40"/>
      <c r="G93" s="64"/>
      <c r="H93" s="64"/>
      <c r="I93" s="59">
        <f t="shared" si="1"/>
        <v>0</v>
      </c>
    </row>
    <row r="94" spans="1:9" ht="15.75">
      <c r="A94" s="35">
        <v>62</v>
      </c>
      <c r="B94" s="64" t="s">
        <v>8</v>
      </c>
      <c r="C94" s="40"/>
      <c r="D94" s="40"/>
      <c r="E94" s="64" t="s">
        <v>9</v>
      </c>
      <c r="F94" s="40"/>
      <c r="G94" s="64"/>
      <c r="H94" s="64"/>
      <c r="I94" s="59">
        <f t="shared" si="1"/>
        <v>0</v>
      </c>
    </row>
    <row r="95" spans="1:9" ht="15.75">
      <c r="A95" s="35">
        <v>63</v>
      </c>
      <c r="B95" s="64" t="s">
        <v>8</v>
      </c>
      <c r="C95" s="40"/>
      <c r="D95" s="40"/>
      <c r="E95" s="64" t="s">
        <v>9</v>
      </c>
      <c r="F95" s="40"/>
      <c r="G95" s="64"/>
      <c r="H95" s="64"/>
      <c r="I95" s="59">
        <f t="shared" si="1"/>
        <v>0</v>
      </c>
    </row>
    <row r="96" spans="1:9" ht="15.75">
      <c r="A96" s="35">
        <v>64</v>
      </c>
      <c r="B96" s="64" t="s">
        <v>8</v>
      </c>
      <c r="C96" s="40"/>
      <c r="D96" s="40"/>
      <c r="E96" s="64" t="s">
        <v>9</v>
      </c>
      <c r="F96" s="40"/>
      <c r="G96" s="64"/>
      <c r="H96" s="64"/>
      <c r="I96" s="59">
        <f t="shared" si="1"/>
        <v>0</v>
      </c>
    </row>
    <row r="97" spans="1:9" ht="15.75">
      <c r="A97" s="35">
        <v>65</v>
      </c>
      <c r="B97" s="64" t="s">
        <v>8</v>
      </c>
      <c r="C97" s="40"/>
      <c r="D97" s="40"/>
      <c r="E97" s="64" t="s">
        <v>9</v>
      </c>
      <c r="F97" s="40"/>
      <c r="G97" s="64"/>
      <c r="H97" s="64"/>
      <c r="I97" s="59">
        <f t="shared" si="1"/>
        <v>0</v>
      </c>
    </row>
    <row r="98" spans="1:9" ht="15.75">
      <c r="A98" s="35">
        <v>66</v>
      </c>
      <c r="B98" s="64" t="s">
        <v>8</v>
      </c>
      <c r="C98" s="40"/>
      <c r="D98" s="40"/>
      <c r="E98" s="64" t="s">
        <v>9</v>
      </c>
      <c r="F98" s="40"/>
      <c r="G98" s="64"/>
      <c r="H98" s="64"/>
      <c r="I98" s="59">
        <f t="shared" si="1"/>
        <v>0</v>
      </c>
    </row>
    <row r="99" spans="1:9" ht="15.75">
      <c r="A99" s="35">
        <v>67</v>
      </c>
      <c r="B99" s="64" t="s">
        <v>8</v>
      </c>
      <c r="C99" s="40"/>
      <c r="D99" s="40"/>
      <c r="E99" s="64" t="s">
        <v>9</v>
      </c>
      <c r="F99" s="40"/>
      <c r="G99" s="64"/>
      <c r="H99" s="64"/>
      <c r="I99" s="59">
        <f t="shared" si="1"/>
        <v>0</v>
      </c>
    </row>
    <row r="100" spans="1:9" ht="15.75">
      <c r="A100" s="35">
        <v>68</v>
      </c>
      <c r="B100" s="64" t="s">
        <v>8</v>
      </c>
      <c r="C100" s="40"/>
      <c r="D100" s="40"/>
      <c r="E100" s="64" t="s">
        <v>9</v>
      </c>
      <c r="F100" s="40"/>
      <c r="G100" s="64"/>
      <c r="H100" s="64"/>
      <c r="I100" s="59">
        <f t="shared" si="1"/>
        <v>0</v>
      </c>
    </row>
    <row r="101" spans="1:9" ht="15.75">
      <c r="A101" s="35">
        <v>69</v>
      </c>
      <c r="B101" s="64" t="s">
        <v>8</v>
      </c>
      <c r="C101" s="40"/>
      <c r="D101" s="40"/>
      <c r="E101" s="64" t="s">
        <v>9</v>
      </c>
      <c r="F101" s="40"/>
      <c r="G101" s="64"/>
      <c r="H101" s="64"/>
      <c r="I101" s="59">
        <f t="shared" si="1"/>
        <v>0</v>
      </c>
    </row>
    <row r="102" spans="1:9" ht="15.75">
      <c r="A102" s="35">
        <v>70</v>
      </c>
      <c r="B102" s="64" t="s">
        <v>8</v>
      </c>
      <c r="C102" s="40"/>
      <c r="D102" s="40"/>
      <c r="E102" s="64" t="s">
        <v>9</v>
      </c>
      <c r="F102" s="40"/>
      <c r="G102" s="64"/>
      <c r="H102" s="64"/>
      <c r="I102" s="59">
        <f t="shared" si="1"/>
        <v>0</v>
      </c>
    </row>
    <row r="103" spans="1:9" ht="15.75">
      <c r="A103" s="35">
        <v>71</v>
      </c>
      <c r="B103" s="64" t="s">
        <v>8</v>
      </c>
      <c r="C103" s="40"/>
      <c r="D103" s="40"/>
      <c r="E103" s="64" t="s">
        <v>9</v>
      </c>
      <c r="F103" s="40"/>
      <c r="G103" s="64"/>
      <c r="H103" s="64"/>
      <c r="I103" s="59">
        <f t="shared" si="1"/>
        <v>0</v>
      </c>
    </row>
    <row r="104" spans="1:9" ht="15.75">
      <c r="A104" s="35">
        <v>72</v>
      </c>
      <c r="B104" s="64" t="s">
        <v>8</v>
      </c>
      <c r="C104" s="40"/>
      <c r="D104" s="40"/>
      <c r="E104" s="64" t="s">
        <v>9</v>
      </c>
      <c r="F104" s="40"/>
      <c r="G104" s="64"/>
      <c r="H104" s="64"/>
      <c r="I104" s="59">
        <f t="shared" si="1"/>
        <v>0</v>
      </c>
    </row>
    <row r="105" spans="1:9" ht="15.75">
      <c r="A105" s="35">
        <v>73</v>
      </c>
      <c r="B105" s="64" t="s">
        <v>8</v>
      </c>
      <c r="C105" s="40"/>
      <c r="D105" s="40"/>
      <c r="E105" s="64" t="s">
        <v>9</v>
      </c>
      <c r="F105" s="40"/>
      <c r="G105" s="64"/>
      <c r="H105" s="64"/>
      <c r="I105" s="59">
        <f t="shared" si="1"/>
        <v>0</v>
      </c>
    </row>
    <row r="106" spans="1:9" ht="15.75">
      <c r="A106" s="35">
        <v>74</v>
      </c>
      <c r="B106" s="64" t="s">
        <v>8</v>
      </c>
      <c r="C106" s="40"/>
      <c r="D106" s="40"/>
      <c r="E106" s="64" t="s">
        <v>9</v>
      </c>
      <c r="F106" s="40"/>
      <c r="G106" s="64"/>
      <c r="H106" s="64"/>
      <c r="I106" s="59">
        <f t="shared" si="1"/>
        <v>0</v>
      </c>
    </row>
    <row r="107" spans="1:9" ht="15.75">
      <c r="A107" s="35">
        <v>75</v>
      </c>
      <c r="B107" s="64" t="s">
        <v>8</v>
      </c>
      <c r="C107" s="40"/>
      <c r="D107" s="40"/>
      <c r="E107" s="64" t="s">
        <v>9</v>
      </c>
      <c r="F107" s="40"/>
      <c r="G107" s="64"/>
      <c r="H107" s="64"/>
      <c r="I107" s="59">
        <f t="shared" si="1"/>
        <v>0</v>
      </c>
    </row>
    <row r="108" spans="1:9" ht="15.75">
      <c r="A108" s="35">
        <v>76</v>
      </c>
      <c r="B108" s="64" t="s">
        <v>8</v>
      </c>
      <c r="C108" s="40"/>
      <c r="D108" s="40"/>
      <c r="E108" s="64" t="s">
        <v>9</v>
      </c>
      <c r="F108" s="40"/>
      <c r="G108" s="64"/>
      <c r="H108" s="64"/>
      <c r="I108" s="59">
        <f t="shared" si="1"/>
        <v>0</v>
      </c>
    </row>
    <row r="109" spans="1:9" ht="15.75">
      <c r="A109" s="35">
        <v>77</v>
      </c>
      <c r="B109" s="64" t="s">
        <v>8</v>
      </c>
      <c r="C109" s="40"/>
      <c r="D109" s="40"/>
      <c r="E109" s="64" t="s">
        <v>9</v>
      </c>
      <c r="F109" s="40"/>
      <c r="G109" s="64"/>
      <c r="H109" s="64"/>
      <c r="I109" s="59">
        <f t="shared" si="1"/>
        <v>0</v>
      </c>
    </row>
    <row r="110" spans="1:9" ht="15.75">
      <c r="A110" s="35">
        <v>78</v>
      </c>
      <c r="B110" s="64" t="s">
        <v>8</v>
      </c>
      <c r="C110" s="40"/>
      <c r="D110" s="40"/>
      <c r="E110" s="64" t="s">
        <v>9</v>
      </c>
      <c r="F110" s="40"/>
      <c r="G110" s="64"/>
      <c r="H110" s="64"/>
      <c r="I110" s="59">
        <f t="shared" si="1"/>
        <v>0</v>
      </c>
    </row>
    <row r="111" spans="1:9" ht="15.75">
      <c r="A111" s="35">
        <v>79</v>
      </c>
      <c r="B111" s="64" t="s">
        <v>8</v>
      </c>
      <c r="C111" s="40"/>
      <c r="D111" s="40"/>
      <c r="E111" s="64" t="s">
        <v>9</v>
      </c>
      <c r="F111" s="40"/>
      <c r="G111" s="64"/>
      <c r="H111" s="64"/>
      <c r="I111" s="59">
        <f t="shared" si="1"/>
        <v>0</v>
      </c>
    </row>
    <row r="112" spans="1:9" ht="16.5" thickBot="1">
      <c r="A112" s="37">
        <v>80</v>
      </c>
      <c r="B112" s="65" t="s">
        <v>8</v>
      </c>
      <c r="C112" s="41"/>
      <c r="D112" s="41"/>
      <c r="E112" s="65" t="s">
        <v>9</v>
      </c>
      <c r="F112" s="41"/>
      <c r="G112" s="65"/>
      <c r="H112" s="65"/>
      <c r="I112" s="60">
        <f>IF(C112&gt;0,16,0)</f>
        <v>0</v>
      </c>
    </row>
    <row r="113" ht="15.75">
      <c r="H113" s="63"/>
    </row>
    <row r="114" ht="15.75">
      <c r="H114" s="63"/>
    </row>
    <row r="115" ht="15.75">
      <c r="H115" s="63"/>
    </row>
  </sheetData>
  <sheetProtection password="DDAD" sheet="1" objects="1" scenarios="1" selectLockedCells="1"/>
  <mergeCells count="46">
    <mergeCell ref="F29:G2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F21:G21"/>
    <mergeCell ref="F22:G22"/>
    <mergeCell ref="F23:G23"/>
    <mergeCell ref="F24:G24"/>
    <mergeCell ref="F25:G25"/>
    <mergeCell ref="F26:G26"/>
    <mergeCell ref="F27:G27"/>
    <mergeCell ref="F28:G28"/>
    <mergeCell ref="C25:D25"/>
    <mergeCell ref="C28:D28"/>
    <mergeCell ref="C29:D29"/>
    <mergeCell ref="C26:D26"/>
    <mergeCell ref="C27:D27"/>
    <mergeCell ref="C22:D22"/>
    <mergeCell ref="C23:D23"/>
    <mergeCell ref="C24:D24"/>
    <mergeCell ref="A15:B15"/>
    <mergeCell ref="C15:E15"/>
    <mergeCell ref="G1:H1"/>
    <mergeCell ref="G2:H2"/>
    <mergeCell ref="E4:H4"/>
    <mergeCell ref="A7:H7"/>
    <mergeCell ref="A10:B10"/>
    <mergeCell ref="A11:B11"/>
    <mergeCell ref="A20:D20"/>
    <mergeCell ref="C21:D21"/>
    <mergeCell ref="C16:E16"/>
    <mergeCell ref="C17:E17"/>
    <mergeCell ref="C8:E8"/>
    <mergeCell ref="A13:B13"/>
    <mergeCell ref="C13:E13"/>
    <mergeCell ref="A14:B14"/>
    <mergeCell ref="C14:E14"/>
    <mergeCell ref="G17:H17"/>
    <mergeCell ref="A31:I31"/>
    <mergeCell ref="E20:I20"/>
  </mergeCells>
  <dataValidations count="1">
    <dataValidation type="list" allowBlank="1" showInputMessage="1" showErrorMessage="1" sqref="A11:B11">
      <formula1>KUTU_Veranstaltung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&amp;LTurn10®&amp;RTurn10®</oddHeader>
    <oddFooter>&amp;LÖsterreichischer Fachverband für Turnen&amp;RTurn10® Wettkampf-Meldeformular 2013  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1.421875" style="47" customWidth="1"/>
    <col min="2" max="2" width="33.421875" style="47" bestFit="1" customWidth="1"/>
    <col min="3" max="3" width="11.421875" style="47" customWidth="1"/>
    <col min="4" max="4" width="13.28125" style="47" bestFit="1" customWidth="1"/>
    <col min="5" max="5" width="14.28125" style="47" bestFit="1" customWidth="1"/>
    <col min="6" max="6" width="17.28125" style="47" bestFit="1" customWidth="1"/>
    <col min="7" max="7" width="14.00390625" style="47" bestFit="1" customWidth="1"/>
    <col min="8" max="16384" width="11.421875" style="47" customWidth="1"/>
  </cols>
  <sheetData>
    <row r="1" spans="1:7" s="46" customFormat="1" ht="12.75">
      <c r="A1" s="46" t="s">
        <v>12</v>
      </c>
      <c r="B1" s="46" t="s">
        <v>13</v>
      </c>
      <c r="C1" s="46" t="s">
        <v>14</v>
      </c>
      <c r="D1" s="46" t="s">
        <v>15</v>
      </c>
      <c r="E1" s="46" t="s">
        <v>16</v>
      </c>
      <c r="F1" s="46" t="s">
        <v>29</v>
      </c>
      <c r="G1" s="46" t="s">
        <v>30</v>
      </c>
    </row>
    <row r="2" spans="1:7" ht="12.75">
      <c r="A2" s="47" t="s">
        <v>17</v>
      </c>
      <c r="B2" s="47" t="s">
        <v>176</v>
      </c>
      <c r="C2" s="47" t="s">
        <v>177</v>
      </c>
      <c r="D2" s="47" t="s">
        <v>178</v>
      </c>
      <c r="E2" s="47" t="s">
        <v>179</v>
      </c>
      <c r="F2" s="47" t="s">
        <v>132</v>
      </c>
      <c r="G2" s="47" t="s">
        <v>60</v>
      </c>
    </row>
    <row r="3" spans="6:7" ht="12.75">
      <c r="F3" s="47" t="s">
        <v>59</v>
      </c>
      <c r="G3" s="47" t="s">
        <v>64</v>
      </c>
    </row>
    <row r="4" spans="6:7" ht="12.75">
      <c r="F4" s="47" t="s">
        <v>173</v>
      </c>
      <c r="G4" s="47" t="s">
        <v>61</v>
      </c>
    </row>
    <row r="5" spans="6:7" ht="12.75">
      <c r="F5" s="47" t="s">
        <v>174</v>
      </c>
      <c r="G5" s="47" t="s">
        <v>62</v>
      </c>
    </row>
    <row r="6" ht="12.75">
      <c r="G6" s="47" t="s">
        <v>63</v>
      </c>
    </row>
    <row r="13" spans="1:7" ht="12.75">
      <c r="A13" s="47" t="s">
        <v>65</v>
      </c>
      <c r="B13" s="47" t="s">
        <v>176</v>
      </c>
      <c r="C13" s="47" t="s">
        <v>177</v>
      </c>
      <c r="D13" s="47" t="s">
        <v>178</v>
      </c>
      <c r="E13" s="47" t="s">
        <v>179</v>
      </c>
      <c r="F13" s="47" t="s">
        <v>132</v>
      </c>
      <c r="G13" s="47" t="s">
        <v>60</v>
      </c>
    </row>
    <row r="14" spans="6:7" ht="12.75">
      <c r="F14" s="47" t="s">
        <v>43</v>
      </c>
      <c r="G14" s="47" t="s">
        <v>64</v>
      </c>
    </row>
    <row r="15" spans="6:7" ht="12.75">
      <c r="F15" s="47" t="s">
        <v>173</v>
      </c>
      <c r="G15" s="47" t="s">
        <v>61</v>
      </c>
    </row>
    <row r="16" spans="6:7" ht="12.75">
      <c r="F16" s="47" t="s">
        <v>175</v>
      </c>
      <c r="G16" s="47" t="s">
        <v>67</v>
      </c>
    </row>
    <row r="17" ht="12.75">
      <c r="G17" s="47" t="s">
        <v>66</v>
      </c>
    </row>
    <row r="18" ht="12.75">
      <c r="G18" s="47" t="s">
        <v>68</v>
      </c>
    </row>
    <row r="19" ht="12.75">
      <c r="G19" s="47" t="s">
        <v>69</v>
      </c>
    </row>
    <row r="22" spans="1:7" ht="12.75">
      <c r="A22" s="47" t="s">
        <v>18</v>
      </c>
      <c r="B22" s="47" t="s">
        <v>85</v>
      </c>
      <c r="C22" s="47">
        <v>39258</v>
      </c>
      <c r="D22" s="47" t="s">
        <v>167</v>
      </c>
      <c r="E22" s="47" t="s">
        <v>168</v>
      </c>
      <c r="F22" s="47" t="s">
        <v>92</v>
      </c>
      <c r="G22" s="47" t="s">
        <v>60</v>
      </c>
    </row>
    <row r="23" spans="2:7" ht="12.75">
      <c r="B23" s="47" t="s">
        <v>88</v>
      </c>
      <c r="C23" s="47">
        <v>39259</v>
      </c>
      <c r="D23" s="48">
        <v>40866</v>
      </c>
      <c r="E23" s="47" t="s">
        <v>169</v>
      </c>
      <c r="F23" s="47" t="s">
        <v>59</v>
      </c>
      <c r="G23" s="47" t="s">
        <v>106</v>
      </c>
    </row>
    <row r="24" spans="2:7" ht="12.75">
      <c r="B24" s="47" t="s">
        <v>86</v>
      </c>
      <c r="C24" s="47">
        <v>39256</v>
      </c>
      <c r="D24" s="47" t="s">
        <v>164</v>
      </c>
      <c r="E24" s="47" t="s">
        <v>165</v>
      </c>
      <c r="F24" s="47" t="s">
        <v>132</v>
      </c>
      <c r="G24" s="47" t="s">
        <v>122</v>
      </c>
    </row>
    <row r="25" spans="2:7" ht="12.75">
      <c r="B25" s="47" t="s">
        <v>87</v>
      </c>
      <c r="C25" s="47">
        <v>39257</v>
      </c>
      <c r="D25" s="48">
        <v>40719</v>
      </c>
      <c r="E25" s="47" t="s">
        <v>166</v>
      </c>
      <c r="F25" s="47" t="s">
        <v>93</v>
      </c>
      <c r="G25" s="47" t="s">
        <v>136</v>
      </c>
    </row>
    <row r="26" spans="6:7" ht="12.75">
      <c r="F26" s="47" t="s">
        <v>59</v>
      </c>
      <c r="G26" s="47" t="s">
        <v>105</v>
      </c>
    </row>
    <row r="27" spans="6:7" ht="12.75">
      <c r="F27" s="47" t="s">
        <v>96</v>
      </c>
      <c r="G27" s="47" t="s">
        <v>137</v>
      </c>
    </row>
    <row r="28" spans="6:7" ht="12.75">
      <c r="F28" s="47" t="s">
        <v>95</v>
      </c>
      <c r="G28" s="47" t="s">
        <v>138</v>
      </c>
    </row>
    <row r="29" spans="6:7" ht="12.75">
      <c r="F29" s="47" t="s">
        <v>94</v>
      </c>
      <c r="G29" s="47" t="s">
        <v>139</v>
      </c>
    </row>
    <row r="30" spans="6:7" ht="12.75">
      <c r="F30" s="47" t="s">
        <v>91</v>
      </c>
      <c r="G30" s="47" t="s">
        <v>140</v>
      </c>
    </row>
    <row r="31" spans="6:7" ht="12.75">
      <c r="F31" s="47" t="s">
        <v>90</v>
      </c>
      <c r="G31" s="47" t="s">
        <v>141</v>
      </c>
    </row>
    <row r="32" spans="6:7" ht="12.75">
      <c r="F32" s="47" t="s">
        <v>89</v>
      </c>
      <c r="G32" s="47" t="s">
        <v>142</v>
      </c>
    </row>
    <row r="33" spans="6:7" ht="12.75">
      <c r="F33" s="47" t="s">
        <v>133</v>
      </c>
      <c r="G33" s="47" t="s">
        <v>103</v>
      </c>
    </row>
    <row r="34" spans="6:7" ht="12.75">
      <c r="F34" s="47" t="s">
        <v>134</v>
      </c>
      <c r="G34" s="47" t="s">
        <v>104</v>
      </c>
    </row>
    <row r="35" spans="6:7" ht="12.75">
      <c r="F35" s="47" t="s">
        <v>135</v>
      </c>
      <c r="G35" s="47" t="s">
        <v>114</v>
      </c>
    </row>
    <row r="36" spans="6:7" ht="12.75">
      <c r="F36" s="47" t="s">
        <v>107</v>
      </c>
      <c r="G36" s="47" t="s">
        <v>115</v>
      </c>
    </row>
    <row r="37" spans="6:7" ht="12.75">
      <c r="F37" s="47" t="s">
        <v>108</v>
      </c>
      <c r="G37" s="47" t="s">
        <v>116</v>
      </c>
    </row>
    <row r="38" spans="6:7" ht="12.75">
      <c r="F38" s="47" t="s">
        <v>109</v>
      </c>
      <c r="G38" s="47" t="s">
        <v>117</v>
      </c>
    </row>
    <row r="39" spans="6:7" ht="12.75">
      <c r="F39" s="47" t="s">
        <v>110</v>
      </c>
      <c r="G39" s="47" t="s">
        <v>118</v>
      </c>
    </row>
    <row r="40" spans="6:7" ht="12.75">
      <c r="F40" s="47" t="s">
        <v>111</v>
      </c>
      <c r="G40" s="47" t="s">
        <v>119</v>
      </c>
    </row>
    <row r="41" spans="6:7" ht="12.75">
      <c r="F41" s="47" t="s">
        <v>112</v>
      </c>
      <c r="G41" s="47" t="s">
        <v>120</v>
      </c>
    </row>
    <row r="42" spans="6:7" ht="12.75">
      <c r="F42" s="47" t="s">
        <v>113</v>
      </c>
      <c r="G42" s="47" t="s">
        <v>121</v>
      </c>
    </row>
    <row r="43" ht="12.75">
      <c r="G43" s="47" t="s">
        <v>97</v>
      </c>
    </row>
    <row r="44" ht="12.75">
      <c r="G44" s="47" t="s">
        <v>98</v>
      </c>
    </row>
    <row r="45" ht="12.75">
      <c r="G45" s="47" t="s">
        <v>99</v>
      </c>
    </row>
    <row r="46" ht="12.75">
      <c r="G46" s="47" t="s">
        <v>100</v>
      </c>
    </row>
    <row r="47" ht="12.75">
      <c r="G47" s="47" t="s">
        <v>101</v>
      </c>
    </row>
    <row r="48" ht="12.75">
      <c r="G48" s="47" t="s">
        <v>102</v>
      </c>
    </row>
    <row r="53" spans="1:7" ht="12.75">
      <c r="A53" s="47" t="s">
        <v>20</v>
      </c>
      <c r="B53" s="47" t="s">
        <v>38</v>
      </c>
      <c r="C53" s="47">
        <v>39310</v>
      </c>
      <c r="D53" s="48">
        <v>40677</v>
      </c>
      <c r="E53" s="47" t="s">
        <v>169</v>
      </c>
      <c r="F53" s="47" t="s">
        <v>34</v>
      </c>
      <c r="G53" s="47" t="s">
        <v>31</v>
      </c>
    </row>
    <row r="54" spans="2:7" ht="12.75">
      <c r="B54" s="47" t="s">
        <v>39</v>
      </c>
      <c r="C54" s="47">
        <v>39311</v>
      </c>
      <c r="D54" s="48">
        <v>40866</v>
      </c>
      <c r="E54" s="47" t="s">
        <v>58</v>
      </c>
      <c r="F54" s="47" t="s">
        <v>35</v>
      </c>
      <c r="G54" s="47" t="s">
        <v>32</v>
      </c>
    </row>
    <row r="55" ht="12.75">
      <c r="F55" s="47" t="s">
        <v>36</v>
      </c>
    </row>
    <row r="56" ht="12.75">
      <c r="F56" s="47" t="s">
        <v>37</v>
      </c>
    </row>
    <row r="58" spans="1:6" ht="12.75">
      <c r="A58" s="47" t="s">
        <v>19</v>
      </c>
      <c r="B58" s="47" t="s">
        <v>38</v>
      </c>
      <c r="C58" s="47" t="s">
        <v>170</v>
      </c>
      <c r="D58" s="47" t="s">
        <v>171</v>
      </c>
      <c r="E58" s="47" t="s">
        <v>172</v>
      </c>
      <c r="F58" s="47" t="s">
        <v>127</v>
      </c>
    </row>
    <row r="59" ht="12.75">
      <c r="F59" s="47" t="s">
        <v>128</v>
      </c>
    </row>
    <row r="60" ht="12.75">
      <c r="F60" s="47" t="s">
        <v>129</v>
      </c>
    </row>
    <row r="61" ht="12.75">
      <c r="F61" s="47" t="s">
        <v>92</v>
      </c>
    </row>
    <row r="62" ht="12.75">
      <c r="F62" s="47" t="s">
        <v>113</v>
      </c>
    </row>
    <row r="63" ht="12.75">
      <c r="F63" s="47" t="s">
        <v>131</v>
      </c>
    </row>
    <row r="64" ht="12.75">
      <c r="F64" s="47" t="s">
        <v>130</v>
      </c>
    </row>
    <row r="67" spans="1:7" ht="12.75">
      <c r="A67" s="47" t="s">
        <v>21</v>
      </c>
      <c r="B67" s="47" t="s">
        <v>70</v>
      </c>
      <c r="C67" s="47">
        <v>39360</v>
      </c>
      <c r="D67" s="48">
        <v>40692</v>
      </c>
      <c r="E67" s="47" t="s">
        <v>163</v>
      </c>
      <c r="F67" s="47" t="s">
        <v>73</v>
      </c>
      <c r="G67" s="47" t="s">
        <v>79</v>
      </c>
    </row>
    <row r="68" spans="2:7" ht="12.75">
      <c r="B68" s="47" t="s">
        <v>71</v>
      </c>
      <c r="C68" s="47">
        <v>39361</v>
      </c>
      <c r="F68" s="49" t="s">
        <v>75</v>
      </c>
      <c r="G68" s="47" t="s">
        <v>80</v>
      </c>
    </row>
    <row r="69" spans="6:7" ht="12.75">
      <c r="F69" s="49" t="s">
        <v>74</v>
      </c>
      <c r="G69" s="47" t="s">
        <v>49</v>
      </c>
    </row>
    <row r="70" spans="6:7" ht="12.75">
      <c r="F70" s="49" t="s">
        <v>76</v>
      </c>
      <c r="G70" s="47" t="s">
        <v>81</v>
      </c>
    </row>
    <row r="71" spans="2:7" ht="12.75">
      <c r="B71" s="47" t="s">
        <v>72</v>
      </c>
      <c r="F71" s="49" t="s">
        <v>77</v>
      </c>
      <c r="G71" s="47" t="s">
        <v>82</v>
      </c>
    </row>
    <row r="72" spans="6:7" ht="12.75">
      <c r="F72" s="49" t="s">
        <v>41</v>
      </c>
      <c r="G72" s="47" t="s">
        <v>144</v>
      </c>
    </row>
    <row r="73" spans="6:7" ht="12.75">
      <c r="F73" s="49" t="s">
        <v>42</v>
      </c>
      <c r="G73" s="47" t="s">
        <v>145</v>
      </c>
    </row>
    <row r="74" spans="6:7" ht="12.75">
      <c r="F74" s="49" t="s">
        <v>147</v>
      </c>
      <c r="G74" s="47" t="s">
        <v>83</v>
      </c>
    </row>
    <row r="75" spans="6:7" ht="12.75">
      <c r="F75" s="49" t="s">
        <v>146</v>
      </c>
      <c r="G75" s="47" t="s">
        <v>84</v>
      </c>
    </row>
    <row r="76" ht="12.75">
      <c r="F76" s="49" t="s">
        <v>78</v>
      </c>
    </row>
    <row r="77" ht="12.75">
      <c r="F77" s="49"/>
    </row>
    <row r="79" spans="1:7" ht="12.75">
      <c r="A79" s="47" t="s">
        <v>22</v>
      </c>
      <c r="B79" s="47" t="s">
        <v>24</v>
      </c>
      <c r="C79" s="47">
        <v>39410</v>
      </c>
      <c r="D79" s="47" t="s">
        <v>123</v>
      </c>
      <c r="E79" s="47" t="s">
        <v>148</v>
      </c>
      <c r="F79" s="47" t="s">
        <v>125</v>
      </c>
      <c r="G79" s="47" t="s">
        <v>47</v>
      </c>
    </row>
    <row r="80" spans="2:7" ht="12.75">
      <c r="B80" s="47" t="s">
        <v>39</v>
      </c>
      <c r="D80" s="47" t="s">
        <v>123</v>
      </c>
      <c r="E80" s="47" t="s">
        <v>148</v>
      </c>
      <c r="F80" s="47" t="s">
        <v>41</v>
      </c>
      <c r="G80" s="47" t="s">
        <v>48</v>
      </c>
    </row>
    <row r="81" spans="2:7" ht="12.75">
      <c r="B81" s="47" t="s">
        <v>40</v>
      </c>
      <c r="D81" s="47" t="s">
        <v>123</v>
      </c>
      <c r="E81" s="47" t="s">
        <v>148</v>
      </c>
      <c r="F81" s="47" t="s">
        <v>42</v>
      </c>
      <c r="G81" s="47" t="s">
        <v>124</v>
      </c>
    </row>
    <row r="82" spans="6:7" ht="12.75">
      <c r="F82" s="47" t="s">
        <v>43</v>
      </c>
      <c r="G82" s="47" t="s">
        <v>50</v>
      </c>
    </row>
    <row r="83" spans="6:7" ht="12.75">
      <c r="F83" s="47" t="s">
        <v>44</v>
      </c>
      <c r="G83" s="47" t="s">
        <v>51</v>
      </c>
    </row>
    <row r="84" ht="12.75">
      <c r="F84" s="47" t="s">
        <v>45</v>
      </c>
    </row>
    <row r="85" ht="12.75">
      <c r="F85" s="47" t="s">
        <v>33</v>
      </c>
    </row>
    <row r="86" ht="12.75">
      <c r="F86" s="47" t="s">
        <v>46</v>
      </c>
    </row>
    <row r="88" spans="1:7" ht="12.75">
      <c r="A88" s="47" t="s">
        <v>23</v>
      </c>
      <c r="B88" s="47" t="s">
        <v>52</v>
      </c>
      <c r="C88" s="47">
        <v>39460</v>
      </c>
      <c r="F88" s="47" t="s">
        <v>54</v>
      </c>
      <c r="G88" s="47" t="s">
        <v>31</v>
      </c>
    </row>
    <row r="89" spans="2:7" ht="12.75">
      <c r="B89" s="47" t="s">
        <v>53</v>
      </c>
      <c r="C89" s="47">
        <v>39461</v>
      </c>
      <c r="F89" s="47" t="s">
        <v>55</v>
      </c>
      <c r="G89" s="47" t="s">
        <v>57</v>
      </c>
    </row>
    <row r="90" ht="12.75">
      <c r="F90" s="47" t="s">
        <v>56</v>
      </c>
    </row>
    <row r="91" ht="12.75">
      <c r="F91" s="47" t="s">
        <v>33</v>
      </c>
    </row>
  </sheetData>
  <sheetProtection password="DDAD"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SEK1</dc:creator>
  <cp:keywords/>
  <dc:description/>
  <cp:lastModifiedBy>Hubert Bruneder</cp:lastModifiedBy>
  <cp:lastPrinted>2013-07-03T10:43:42Z</cp:lastPrinted>
  <dcterms:created xsi:type="dcterms:W3CDTF">2011-01-05T12:56:31Z</dcterms:created>
  <dcterms:modified xsi:type="dcterms:W3CDTF">2013-07-04T09:39:35Z</dcterms:modified>
  <cp:category/>
  <cp:version/>
  <cp:contentType/>
  <cp:contentStatus/>
</cp:coreProperties>
</file>