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795" windowHeight="12015"/>
  </bookViews>
  <sheets>
    <sheet name="Ergebnisse" sheetId="1" r:id="rId1"/>
  </sheets>
  <calcPr calcId="145621"/>
</workbook>
</file>

<file path=xl/calcChain.xml><?xml version="1.0" encoding="utf-8"?>
<calcChain xmlns="http://schemas.openxmlformats.org/spreadsheetml/2006/main">
  <c r="J108" i="1" l="1"/>
  <c r="I108" i="1"/>
  <c r="H108" i="1"/>
  <c r="G108" i="1"/>
  <c r="F108" i="1"/>
  <c r="E108" i="1"/>
  <c r="K108" i="1" s="1"/>
  <c r="K107" i="1"/>
  <c r="K106" i="1"/>
  <c r="K105" i="1"/>
  <c r="J104" i="1"/>
  <c r="I104" i="1"/>
  <c r="H104" i="1"/>
  <c r="G104" i="1"/>
  <c r="F104" i="1"/>
  <c r="E104" i="1"/>
  <c r="K104" i="1" s="1"/>
  <c r="K103" i="1"/>
  <c r="K102" i="1"/>
  <c r="K101" i="1"/>
  <c r="J100" i="1"/>
  <c r="I100" i="1"/>
  <c r="H100" i="1"/>
  <c r="G100" i="1"/>
  <c r="F100" i="1"/>
  <c r="E100" i="1"/>
  <c r="K100" i="1" s="1"/>
  <c r="K99" i="1"/>
  <c r="K98" i="1"/>
  <c r="K97" i="1"/>
  <c r="J92" i="1"/>
  <c r="I92" i="1"/>
  <c r="H92" i="1"/>
  <c r="G92" i="1"/>
  <c r="F92" i="1"/>
  <c r="E92" i="1"/>
  <c r="K92" i="1" s="1"/>
  <c r="K91" i="1"/>
  <c r="K90" i="1"/>
  <c r="K89" i="1"/>
  <c r="J88" i="1"/>
  <c r="I88" i="1"/>
  <c r="H88" i="1"/>
  <c r="G88" i="1"/>
  <c r="F88" i="1"/>
  <c r="E88" i="1"/>
  <c r="K88" i="1" s="1"/>
  <c r="K87" i="1"/>
  <c r="K86" i="1"/>
  <c r="K85" i="1"/>
  <c r="J84" i="1"/>
  <c r="I84" i="1"/>
  <c r="H84" i="1"/>
  <c r="G84" i="1"/>
  <c r="F84" i="1"/>
  <c r="E84" i="1"/>
  <c r="K84" i="1" s="1"/>
  <c r="K83" i="1"/>
  <c r="K82" i="1"/>
  <c r="K81" i="1"/>
  <c r="J80" i="1"/>
  <c r="I80" i="1"/>
  <c r="H80" i="1"/>
  <c r="G80" i="1"/>
  <c r="F80" i="1"/>
  <c r="E80" i="1"/>
  <c r="K80" i="1" s="1"/>
  <c r="K79" i="1"/>
  <c r="K78" i="1"/>
  <c r="K77" i="1"/>
  <c r="J76" i="1"/>
  <c r="I76" i="1"/>
  <c r="H76" i="1"/>
  <c r="G76" i="1"/>
  <c r="F76" i="1"/>
  <c r="E76" i="1"/>
  <c r="K76" i="1" s="1"/>
  <c r="K75" i="1"/>
  <c r="K74" i="1"/>
  <c r="K73" i="1"/>
  <c r="J68" i="1"/>
  <c r="I68" i="1"/>
  <c r="H68" i="1"/>
  <c r="G68" i="1"/>
  <c r="F68" i="1"/>
  <c r="E68" i="1"/>
  <c r="K68" i="1" s="1"/>
  <c r="K67" i="1"/>
  <c r="K66" i="1"/>
  <c r="K65" i="1"/>
  <c r="J64" i="1"/>
  <c r="I64" i="1"/>
  <c r="H64" i="1"/>
  <c r="G64" i="1"/>
  <c r="F64" i="1"/>
  <c r="E64" i="1"/>
  <c r="K64" i="1" s="1"/>
  <c r="K63" i="1"/>
  <c r="K62" i="1"/>
  <c r="K61" i="1"/>
  <c r="J56" i="1"/>
  <c r="I56" i="1"/>
  <c r="H56" i="1"/>
  <c r="G56" i="1"/>
  <c r="F56" i="1"/>
  <c r="E56" i="1"/>
  <c r="K56" i="1" s="1"/>
  <c r="K55" i="1"/>
  <c r="K54" i="1"/>
  <c r="K53" i="1"/>
  <c r="J52" i="1"/>
  <c r="I52" i="1"/>
  <c r="H52" i="1"/>
  <c r="G52" i="1"/>
  <c r="F52" i="1"/>
  <c r="E52" i="1"/>
  <c r="K52" i="1" s="1"/>
  <c r="K51" i="1"/>
  <c r="K50" i="1"/>
  <c r="K49" i="1"/>
  <c r="J48" i="1"/>
  <c r="I48" i="1"/>
  <c r="H48" i="1"/>
  <c r="G48" i="1"/>
  <c r="F48" i="1"/>
  <c r="E48" i="1"/>
  <c r="K48" i="1" s="1"/>
  <c r="K47" i="1"/>
  <c r="K46" i="1"/>
  <c r="K45" i="1"/>
  <c r="J44" i="1"/>
  <c r="I44" i="1"/>
  <c r="H44" i="1"/>
  <c r="G44" i="1"/>
  <c r="F44" i="1"/>
  <c r="E44" i="1"/>
  <c r="K44" i="1" s="1"/>
  <c r="K43" i="1"/>
  <c r="K42" i="1"/>
  <c r="K41" i="1"/>
  <c r="J40" i="1"/>
  <c r="I40" i="1"/>
  <c r="H40" i="1"/>
  <c r="G40" i="1"/>
  <c r="F40" i="1"/>
  <c r="E40" i="1"/>
  <c r="K40" i="1" s="1"/>
  <c r="K39" i="1"/>
  <c r="K38" i="1"/>
  <c r="K37" i="1"/>
  <c r="J32" i="1"/>
  <c r="I32" i="1"/>
  <c r="H32" i="1"/>
  <c r="G32" i="1"/>
  <c r="F32" i="1"/>
  <c r="E32" i="1"/>
  <c r="K32" i="1" s="1"/>
  <c r="K31" i="1"/>
  <c r="K30" i="1"/>
  <c r="K29" i="1"/>
  <c r="J28" i="1"/>
  <c r="I28" i="1"/>
  <c r="H28" i="1"/>
  <c r="G28" i="1"/>
  <c r="F28" i="1"/>
  <c r="E28" i="1"/>
  <c r="K28" i="1" s="1"/>
  <c r="K27" i="1"/>
  <c r="K26" i="1"/>
  <c r="K25" i="1"/>
  <c r="J24" i="1"/>
  <c r="I24" i="1"/>
  <c r="H24" i="1"/>
  <c r="G24" i="1"/>
  <c r="F24" i="1"/>
  <c r="E24" i="1"/>
  <c r="K24" i="1" s="1"/>
  <c r="K23" i="1"/>
  <c r="K22" i="1"/>
  <c r="K21" i="1"/>
  <c r="J16" i="1"/>
  <c r="I16" i="1"/>
  <c r="H16" i="1"/>
  <c r="G16" i="1"/>
  <c r="F16" i="1"/>
  <c r="E16" i="1"/>
  <c r="K16" i="1" s="1"/>
  <c r="K15" i="1"/>
  <c r="K14" i="1"/>
  <c r="K13" i="1"/>
  <c r="J12" i="1"/>
  <c r="I12" i="1"/>
  <c r="H12" i="1"/>
  <c r="G12" i="1"/>
  <c r="F12" i="1"/>
  <c r="E12" i="1"/>
  <c r="K12" i="1" s="1"/>
  <c r="K11" i="1"/>
  <c r="K10" i="1"/>
  <c r="K9" i="1"/>
  <c r="J8" i="1"/>
  <c r="I8" i="1"/>
  <c r="H8" i="1"/>
  <c r="G8" i="1"/>
  <c r="F8" i="1"/>
  <c r="E8" i="1"/>
  <c r="K8" i="1" s="1"/>
  <c r="K7" i="1"/>
  <c r="K6" i="1"/>
  <c r="K5" i="1"/>
</calcChain>
</file>

<file path=xl/sharedStrings.xml><?xml version="1.0" encoding="utf-8"?>
<sst xmlns="http://schemas.openxmlformats.org/spreadsheetml/2006/main" count="268" uniqueCount="52">
  <si>
    <t xml:space="preserve">                                                                                                                                                                             </t>
  </si>
  <si>
    <t>MEISTERSTUFE - offene Meisterschaften</t>
  </si>
  <si>
    <t>Name</t>
  </si>
  <si>
    <t>Jahrg.</t>
  </si>
  <si>
    <t>Verein</t>
  </si>
  <si>
    <t>Wertung</t>
  </si>
  <si>
    <t>Boden</t>
  </si>
  <si>
    <t>P-Pferd</t>
  </si>
  <si>
    <t>Ringe</t>
  </si>
  <si>
    <t>Sprung</t>
  </si>
  <si>
    <t xml:space="preserve">Barren </t>
  </si>
  <si>
    <t>Reck</t>
  </si>
  <si>
    <t>Gesamt</t>
  </si>
  <si>
    <t>Rang</t>
  </si>
  <si>
    <t>DECKER Matthias</t>
  </si>
  <si>
    <t>ITV</t>
  </si>
  <si>
    <t>D-Note</t>
  </si>
  <si>
    <t>1.</t>
  </si>
  <si>
    <t>E-Ausgang</t>
  </si>
  <si>
    <t>E-Abzüge</t>
  </si>
  <si>
    <t>Endnote</t>
  </si>
  <si>
    <t>HÖLLER Bernhard</t>
  </si>
  <si>
    <t>2.</t>
  </si>
  <si>
    <t>LEIDLMAIR Alexander</t>
  </si>
  <si>
    <t>3.</t>
  </si>
  <si>
    <t xml:space="preserve">MEISTERSTUFE </t>
  </si>
  <si>
    <t>TUSCH  Florian</t>
  </si>
  <si>
    <t xml:space="preserve">JUNIOREN </t>
  </si>
  <si>
    <t>KOPEINIK Daniel</t>
  </si>
  <si>
    <t>TV Wattens</t>
  </si>
  <si>
    <t>MAIROSER Johannes</t>
  </si>
  <si>
    <t>TRATTNIG Stephan</t>
  </si>
  <si>
    <t>Villacher TV</t>
  </si>
  <si>
    <t>BRANDSTÄTTER Daniel</t>
  </si>
  <si>
    <t>4.</t>
  </si>
  <si>
    <t>JUGEND 2</t>
  </si>
  <si>
    <t>ARNOLD Manuel</t>
  </si>
  <si>
    <t>ZANDER Daniel</t>
  </si>
  <si>
    <t>JUGEND 3 - Kür</t>
  </si>
  <si>
    <t>MATIEV Askhab</t>
  </si>
  <si>
    <t>SIMIONESCU Eric</t>
  </si>
  <si>
    <t>ATAVOV Asker</t>
  </si>
  <si>
    <t>ALIEV Hotchbar</t>
  </si>
  <si>
    <t>STAUDER Manuel</t>
  </si>
  <si>
    <t>JUGEND  3 - Pflicht</t>
  </si>
  <si>
    <t>ZAMBELIS Lorenz</t>
  </si>
  <si>
    <t>ZAMBELIS Luca</t>
  </si>
  <si>
    <t>ZAMBELIS Laurin</t>
  </si>
  <si>
    <t>TIROLER MEISTER AN DEN GERÄTEN</t>
  </si>
  <si>
    <t>MEISTERSTUFE</t>
  </si>
  <si>
    <t>TUSCH Florian</t>
  </si>
  <si>
    <t>JUNIOREN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</si>
</sst>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43" fontId="0" fillId="0" borderId="8" xfId="1" applyFont="1" applyBorder="1"/>
    <xf numFmtId="43" fontId="5" fillId="0" borderId="4" xfId="1" applyFont="1" applyBorder="1"/>
    <xf numFmtId="0" fontId="4" fillId="0" borderId="4" xfId="0" applyFont="1" applyBorder="1" applyAlignment="1">
      <alignment horizontal="center" vertical="center"/>
    </xf>
    <xf numFmtId="0" fontId="0" fillId="0" borderId="0" xfId="0" applyBorder="1"/>
    <xf numFmtId="43" fontId="0" fillId="0" borderId="0" xfId="1" applyFont="1" applyBorder="1"/>
    <xf numFmtId="43" fontId="5" fillId="0" borderId="9" xfId="1" applyFont="1" applyBorder="1"/>
    <xf numFmtId="0" fontId="4" fillId="0" borderId="9" xfId="0" applyFont="1" applyBorder="1" applyAlignment="1">
      <alignment horizontal="center" vertical="center"/>
    </xf>
    <xf numFmtId="0" fontId="0" fillId="0" borderId="10" xfId="0" applyBorder="1"/>
    <xf numFmtId="43" fontId="6" fillId="0" borderId="10" xfId="1" applyFont="1" applyBorder="1"/>
    <xf numFmtId="43" fontId="6" fillId="0" borderId="11" xfId="1" applyFont="1" applyBorder="1"/>
    <xf numFmtId="0" fontId="4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7" xfId="0" applyFont="1" applyFill="1" applyBorder="1"/>
    <xf numFmtId="0" fontId="4" fillId="0" borderId="7" xfId="0" applyFont="1" applyBorder="1" applyAlignment="1">
      <alignment horizontal="center"/>
    </xf>
    <xf numFmtId="0" fontId="4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view="pageLayout" zoomScaleNormal="100" workbookViewId="0"/>
  </sheetViews>
  <sheetFormatPr baseColWidth="10" defaultRowHeight="12.75" x14ac:dyDescent="0.2"/>
  <cols>
    <col min="1" max="1" width="28" customWidth="1"/>
    <col min="2" max="2" width="7.85546875" customWidth="1"/>
    <col min="3" max="3" width="11.140625" customWidth="1"/>
    <col min="4" max="4" width="10.42578125" customWidth="1"/>
    <col min="5" max="10" width="10.7109375" customWidth="1"/>
    <col min="11" max="11" width="8.5703125" customWidth="1"/>
    <col min="12" max="12" width="7.85546875" customWidth="1"/>
  </cols>
  <sheetData>
    <row r="1" spans="1:12" ht="6" customHeight="1" thickBot="1" x14ac:dyDescent="0.25">
      <c r="A1" t="s">
        <v>0</v>
      </c>
    </row>
    <row r="2" spans="1:12" ht="20.100000000000001" hidden="1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3" hidden="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9" customFormat="1" ht="13.5" hidden="1" thickBot="1" x14ac:dyDescent="0.2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8" t="s">
        <v>12</v>
      </c>
      <c r="L4" s="8" t="s">
        <v>13</v>
      </c>
    </row>
    <row r="5" spans="1:12" ht="13.5" hidden="1" thickBot="1" x14ac:dyDescent="0.25">
      <c r="A5" s="10" t="s">
        <v>14</v>
      </c>
      <c r="B5" s="11">
        <v>1990</v>
      </c>
      <c r="C5" s="12" t="s">
        <v>15</v>
      </c>
      <c r="D5" s="13" t="s">
        <v>16</v>
      </c>
      <c r="E5" s="14">
        <v>4.7</v>
      </c>
      <c r="F5" s="14">
        <v>3.6</v>
      </c>
      <c r="G5" s="14">
        <v>4.5</v>
      </c>
      <c r="H5" s="14">
        <v>5.4</v>
      </c>
      <c r="I5" s="14">
        <v>4.5</v>
      </c>
      <c r="J5" s="14">
        <v>4.5</v>
      </c>
      <c r="K5" s="15">
        <f t="shared" ref="K5:K16" si="0">SUM(E5:J5)</f>
        <v>27.200000000000003</v>
      </c>
      <c r="L5" s="16" t="s">
        <v>17</v>
      </c>
    </row>
    <row r="6" spans="1:12" ht="13.5" hidden="1" thickBot="1" x14ac:dyDescent="0.25">
      <c r="A6" s="10"/>
      <c r="B6" s="11"/>
      <c r="C6" s="12"/>
      <c r="D6" s="17" t="s">
        <v>18</v>
      </c>
      <c r="E6" s="18">
        <v>10</v>
      </c>
      <c r="F6" s="18">
        <v>10</v>
      </c>
      <c r="G6" s="18">
        <v>10</v>
      </c>
      <c r="H6" s="18">
        <v>10</v>
      </c>
      <c r="I6" s="18">
        <v>10</v>
      </c>
      <c r="J6" s="18">
        <v>10</v>
      </c>
      <c r="K6" s="19">
        <f t="shared" si="0"/>
        <v>60</v>
      </c>
      <c r="L6" s="20"/>
    </row>
    <row r="7" spans="1:12" ht="13.5" hidden="1" thickBot="1" x14ac:dyDescent="0.25">
      <c r="A7" s="10"/>
      <c r="B7" s="11"/>
      <c r="C7" s="12"/>
      <c r="D7" s="17" t="s">
        <v>19</v>
      </c>
      <c r="E7" s="18">
        <v>1.4</v>
      </c>
      <c r="F7" s="18">
        <v>2.5</v>
      </c>
      <c r="G7" s="18">
        <v>1.4</v>
      </c>
      <c r="H7" s="18">
        <v>1</v>
      </c>
      <c r="I7" s="18">
        <v>3.2</v>
      </c>
      <c r="J7" s="18">
        <v>1</v>
      </c>
      <c r="K7" s="19">
        <f t="shared" si="0"/>
        <v>10.5</v>
      </c>
      <c r="L7" s="20"/>
    </row>
    <row r="8" spans="1:12" ht="13.5" hidden="1" thickBot="1" x14ac:dyDescent="0.25">
      <c r="A8" s="10"/>
      <c r="B8" s="11"/>
      <c r="C8" s="12"/>
      <c r="D8" s="21" t="s">
        <v>20</v>
      </c>
      <c r="E8" s="22">
        <f t="shared" ref="E8:J8" si="1">E5+E6-E7</f>
        <v>13.299999999999999</v>
      </c>
      <c r="F8" s="22">
        <f t="shared" si="1"/>
        <v>11.1</v>
      </c>
      <c r="G8" s="22">
        <f t="shared" si="1"/>
        <v>13.1</v>
      </c>
      <c r="H8" s="22">
        <f t="shared" si="1"/>
        <v>14.4</v>
      </c>
      <c r="I8" s="22">
        <f t="shared" si="1"/>
        <v>11.3</v>
      </c>
      <c r="J8" s="22">
        <f t="shared" si="1"/>
        <v>13.5</v>
      </c>
      <c r="K8" s="23">
        <f t="shared" si="0"/>
        <v>76.7</v>
      </c>
      <c r="L8" s="24"/>
    </row>
    <row r="9" spans="1:12" ht="13.5" hidden="1" thickBot="1" x14ac:dyDescent="0.25">
      <c r="A9" s="10" t="s">
        <v>21</v>
      </c>
      <c r="B9" s="11">
        <v>1989</v>
      </c>
      <c r="C9" s="12" t="s">
        <v>15</v>
      </c>
      <c r="D9" s="13" t="s">
        <v>16</v>
      </c>
      <c r="E9" s="14">
        <v>4.5</v>
      </c>
      <c r="F9" s="14">
        <v>3.3</v>
      </c>
      <c r="G9" s="14">
        <v>4.0999999999999996</v>
      </c>
      <c r="H9" s="14">
        <v>4.5999999999999996</v>
      </c>
      <c r="I9" s="14">
        <v>4.2</v>
      </c>
      <c r="J9" s="14">
        <v>3.5</v>
      </c>
      <c r="K9" s="15">
        <f>SUM(E9:J9)</f>
        <v>24.2</v>
      </c>
      <c r="L9" s="16" t="s">
        <v>22</v>
      </c>
    </row>
    <row r="10" spans="1:12" ht="13.5" hidden="1" thickBot="1" x14ac:dyDescent="0.25">
      <c r="A10" s="10"/>
      <c r="B10" s="11"/>
      <c r="C10" s="12"/>
      <c r="D10" s="17" t="s">
        <v>18</v>
      </c>
      <c r="E10" s="18">
        <v>10</v>
      </c>
      <c r="F10" s="18">
        <v>10</v>
      </c>
      <c r="G10" s="18">
        <v>10</v>
      </c>
      <c r="H10" s="18">
        <v>10</v>
      </c>
      <c r="I10" s="18">
        <v>10</v>
      </c>
      <c r="J10" s="18">
        <v>10</v>
      </c>
      <c r="K10" s="19">
        <f>SUM(E10:J10)</f>
        <v>60</v>
      </c>
      <c r="L10" s="20"/>
    </row>
    <row r="11" spans="1:12" ht="13.5" hidden="1" thickBot="1" x14ac:dyDescent="0.25">
      <c r="A11" s="10"/>
      <c r="B11" s="11"/>
      <c r="C11" s="12"/>
      <c r="D11" s="17" t="s">
        <v>19</v>
      </c>
      <c r="E11" s="18">
        <v>1.7</v>
      </c>
      <c r="F11" s="18">
        <v>2.6</v>
      </c>
      <c r="G11" s="18">
        <v>2.1</v>
      </c>
      <c r="H11" s="18">
        <v>1.4</v>
      </c>
      <c r="I11" s="18">
        <v>1.2</v>
      </c>
      <c r="J11" s="18">
        <v>1.3</v>
      </c>
      <c r="K11" s="19">
        <f>SUM(E11:J11)</f>
        <v>10.3</v>
      </c>
      <c r="L11" s="20"/>
    </row>
    <row r="12" spans="1:12" ht="13.5" hidden="1" thickBot="1" x14ac:dyDescent="0.25">
      <c r="A12" s="10"/>
      <c r="B12" s="11"/>
      <c r="C12" s="12"/>
      <c r="D12" s="21" t="s">
        <v>20</v>
      </c>
      <c r="E12" s="22">
        <f t="shared" ref="E12:J12" si="2">E9+E10-E11</f>
        <v>12.8</v>
      </c>
      <c r="F12" s="22">
        <f t="shared" si="2"/>
        <v>10.700000000000001</v>
      </c>
      <c r="G12" s="22">
        <f t="shared" si="2"/>
        <v>12</v>
      </c>
      <c r="H12" s="22">
        <f t="shared" si="2"/>
        <v>13.2</v>
      </c>
      <c r="I12" s="22">
        <f t="shared" si="2"/>
        <v>13</v>
      </c>
      <c r="J12" s="22">
        <f t="shared" si="2"/>
        <v>12.2</v>
      </c>
      <c r="K12" s="23">
        <f>SUM(E12:J12)</f>
        <v>73.900000000000006</v>
      </c>
      <c r="L12" s="24"/>
    </row>
    <row r="13" spans="1:12" ht="13.5" hidden="1" thickBot="1" x14ac:dyDescent="0.25">
      <c r="A13" s="10" t="s">
        <v>23</v>
      </c>
      <c r="B13" s="11">
        <v>1988</v>
      </c>
      <c r="C13" s="12" t="s">
        <v>15</v>
      </c>
      <c r="D13" s="13" t="s">
        <v>16</v>
      </c>
      <c r="E13" s="14">
        <v>5.5</v>
      </c>
      <c r="F13" s="14">
        <v>4.2</v>
      </c>
      <c r="G13" s="14">
        <v>4.9000000000000004</v>
      </c>
      <c r="H13" s="14"/>
      <c r="I13" s="14">
        <v>3.6</v>
      </c>
      <c r="J13" s="14"/>
      <c r="K13" s="15">
        <f t="shared" si="0"/>
        <v>18.2</v>
      </c>
      <c r="L13" s="16" t="s">
        <v>24</v>
      </c>
    </row>
    <row r="14" spans="1:12" ht="13.5" hidden="1" thickBot="1" x14ac:dyDescent="0.25">
      <c r="A14" s="10"/>
      <c r="B14" s="11"/>
      <c r="C14" s="12"/>
      <c r="D14" s="17" t="s">
        <v>18</v>
      </c>
      <c r="E14" s="18">
        <v>10</v>
      </c>
      <c r="F14" s="18">
        <v>10</v>
      </c>
      <c r="G14" s="18">
        <v>10</v>
      </c>
      <c r="H14" s="18"/>
      <c r="I14" s="18">
        <v>10</v>
      </c>
      <c r="J14" s="18"/>
      <c r="K14" s="19">
        <f t="shared" si="0"/>
        <v>40</v>
      </c>
      <c r="L14" s="20"/>
    </row>
    <row r="15" spans="1:12" ht="13.5" hidden="1" thickBot="1" x14ac:dyDescent="0.25">
      <c r="A15" s="10"/>
      <c r="B15" s="11"/>
      <c r="C15" s="12"/>
      <c r="D15" s="17" t="s">
        <v>19</v>
      </c>
      <c r="E15" s="18">
        <v>1.7</v>
      </c>
      <c r="F15" s="18">
        <v>1.8</v>
      </c>
      <c r="G15" s="18">
        <v>1.8</v>
      </c>
      <c r="H15" s="18"/>
      <c r="I15" s="18">
        <v>3</v>
      </c>
      <c r="J15" s="18"/>
      <c r="K15" s="19">
        <f t="shared" si="0"/>
        <v>8.3000000000000007</v>
      </c>
      <c r="L15" s="20"/>
    </row>
    <row r="16" spans="1:12" ht="13.5" hidden="1" thickBot="1" x14ac:dyDescent="0.25">
      <c r="A16" s="10"/>
      <c r="B16" s="11"/>
      <c r="C16" s="12"/>
      <c r="D16" s="21" t="s">
        <v>20</v>
      </c>
      <c r="E16" s="22">
        <f t="shared" ref="E16:J16" si="3">E13+E14-E15</f>
        <v>13.8</v>
      </c>
      <c r="F16" s="22">
        <f t="shared" si="3"/>
        <v>12.399999999999999</v>
      </c>
      <c r="G16" s="22">
        <f t="shared" si="3"/>
        <v>13.1</v>
      </c>
      <c r="H16" s="22">
        <f t="shared" si="3"/>
        <v>0</v>
      </c>
      <c r="I16" s="22">
        <f t="shared" si="3"/>
        <v>10.6</v>
      </c>
      <c r="J16" s="22">
        <f t="shared" si="3"/>
        <v>0</v>
      </c>
      <c r="K16" s="23">
        <f t="shared" si="0"/>
        <v>49.9</v>
      </c>
      <c r="L16" s="24"/>
    </row>
    <row r="17" spans="1:12" ht="20.100000000000001" hidden="1" customHeight="1" x14ac:dyDescent="0.2"/>
    <row r="18" spans="1:12" ht="20.100000000000001" customHeight="1" thickBot="1" x14ac:dyDescent="0.3">
      <c r="A18" s="1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</row>
    <row r="19" spans="1:12" ht="3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s="9" customFormat="1" x14ac:dyDescent="0.2">
      <c r="A20" s="5" t="s">
        <v>2</v>
      </c>
      <c r="B20" s="6" t="s">
        <v>3</v>
      </c>
      <c r="C20" s="6" t="s">
        <v>4</v>
      </c>
      <c r="D20" s="7" t="s">
        <v>5</v>
      </c>
      <c r="E20" s="7" t="s">
        <v>6</v>
      </c>
      <c r="F20" s="7" t="s">
        <v>7</v>
      </c>
      <c r="G20" s="7" t="s">
        <v>8</v>
      </c>
      <c r="H20" s="7" t="s">
        <v>9</v>
      </c>
      <c r="I20" s="7" t="s">
        <v>10</v>
      </c>
      <c r="J20" s="7" t="s">
        <v>11</v>
      </c>
      <c r="K20" s="8" t="s">
        <v>12</v>
      </c>
      <c r="L20" s="8" t="s">
        <v>13</v>
      </c>
    </row>
    <row r="21" spans="1:12" ht="12.75" hidden="1" customHeight="1" x14ac:dyDescent="0.2">
      <c r="A21" s="10" t="s">
        <v>14</v>
      </c>
      <c r="B21" s="11">
        <v>1990</v>
      </c>
      <c r="C21" s="12" t="s">
        <v>15</v>
      </c>
      <c r="D21" s="13" t="s">
        <v>16</v>
      </c>
      <c r="E21" s="14"/>
      <c r="F21" s="14"/>
      <c r="G21" s="14"/>
      <c r="H21" s="14"/>
      <c r="I21" s="14"/>
      <c r="J21" s="14"/>
      <c r="K21" s="15">
        <f t="shared" ref="K21:K32" si="4">SUM(E21:J21)</f>
        <v>0</v>
      </c>
      <c r="L21" s="16" t="s">
        <v>17</v>
      </c>
    </row>
    <row r="22" spans="1:12" hidden="1" x14ac:dyDescent="0.2">
      <c r="A22" s="10"/>
      <c r="B22" s="11"/>
      <c r="C22" s="12"/>
      <c r="D22" s="17" t="s">
        <v>18</v>
      </c>
      <c r="E22" s="18"/>
      <c r="F22" s="18"/>
      <c r="G22" s="18"/>
      <c r="H22" s="18"/>
      <c r="I22" s="18"/>
      <c r="J22" s="18"/>
      <c r="K22" s="19">
        <f t="shared" si="4"/>
        <v>0</v>
      </c>
      <c r="L22" s="20"/>
    </row>
    <row r="23" spans="1:12" hidden="1" x14ac:dyDescent="0.2">
      <c r="A23" s="10"/>
      <c r="B23" s="11"/>
      <c r="C23" s="12"/>
      <c r="D23" s="17" t="s">
        <v>19</v>
      </c>
      <c r="E23" s="18"/>
      <c r="F23" s="18"/>
      <c r="G23" s="18"/>
      <c r="H23" s="18"/>
      <c r="I23" s="18"/>
      <c r="J23" s="18"/>
      <c r="K23" s="19">
        <f t="shared" si="4"/>
        <v>0</v>
      </c>
      <c r="L23" s="20"/>
    </row>
    <row r="24" spans="1:12" hidden="1" x14ac:dyDescent="0.2">
      <c r="A24" s="10"/>
      <c r="B24" s="11"/>
      <c r="C24" s="12"/>
      <c r="D24" s="21" t="s">
        <v>20</v>
      </c>
      <c r="E24" s="22">
        <f t="shared" ref="E24:J24" si="5">E21+E22-E23</f>
        <v>0</v>
      </c>
      <c r="F24" s="22">
        <f t="shared" si="5"/>
        <v>0</v>
      </c>
      <c r="G24" s="22">
        <f t="shared" si="5"/>
        <v>0</v>
      </c>
      <c r="H24" s="22">
        <f t="shared" si="5"/>
        <v>0</v>
      </c>
      <c r="I24" s="22">
        <f t="shared" si="5"/>
        <v>0</v>
      </c>
      <c r="J24" s="22">
        <f t="shared" si="5"/>
        <v>0</v>
      </c>
      <c r="K24" s="23">
        <f t="shared" si="4"/>
        <v>0</v>
      </c>
      <c r="L24" s="24"/>
    </row>
    <row r="25" spans="1:12" x14ac:dyDescent="0.2">
      <c r="A25" s="10" t="s">
        <v>26</v>
      </c>
      <c r="B25" s="11">
        <v>1994</v>
      </c>
      <c r="C25" s="25" t="s">
        <v>15</v>
      </c>
      <c r="D25" s="13" t="s">
        <v>16</v>
      </c>
      <c r="E25" s="14"/>
      <c r="F25" s="14"/>
      <c r="G25" s="14"/>
      <c r="H25" s="14">
        <v>4.5999999999999996</v>
      </c>
      <c r="I25" s="14">
        <v>3</v>
      </c>
      <c r="J25" s="14"/>
      <c r="K25" s="15">
        <f t="shared" si="4"/>
        <v>7.6</v>
      </c>
      <c r="L25" s="16" t="s">
        <v>17</v>
      </c>
    </row>
    <row r="26" spans="1:12" x14ac:dyDescent="0.2">
      <c r="A26" s="10"/>
      <c r="B26" s="11"/>
      <c r="C26" s="12"/>
      <c r="D26" s="17" t="s">
        <v>18</v>
      </c>
      <c r="E26" s="18"/>
      <c r="F26" s="18"/>
      <c r="G26" s="18"/>
      <c r="H26" s="18">
        <v>10</v>
      </c>
      <c r="I26" s="18">
        <v>10</v>
      </c>
      <c r="J26" s="18"/>
      <c r="K26" s="19">
        <f t="shared" si="4"/>
        <v>20</v>
      </c>
      <c r="L26" s="20"/>
    </row>
    <row r="27" spans="1:12" x14ac:dyDescent="0.2">
      <c r="A27" s="10"/>
      <c r="B27" s="11"/>
      <c r="C27" s="12"/>
      <c r="D27" s="17" t="s">
        <v>19</v>
      </c>
      <c r="E27" s="18"/>
      <c r="F27" s="18"/>
      <c r="G27" s="18"/>
      <c r="H27" s="18">
        <v>1.2</v>
      </c>
      <c r="I27" s="18">
        <v>1</v>
      </c>
      <c r="J27" s="18"/>
      <c r="K27" s="19">
        <f t="shared" si="4"/>
        <v>2.2000000000000002</v>
      </c>
      <c r="L27" s="20"/>
    </row>
    <row r="28" spans="1:12" x14ac:dyDescent="0.2">
      <c r="A28" s="10"/>
      <c r="B28" s="11"/>
      <c r="C28" s="12"/>
      <c r="D28" s="21" t="s">
        <v>20</v>
      </c>
      <c r="E28" s="22">
        <f t="shared" ref="E28:J28" si="6">E25+E26-E27</f>
        <v>0</v>
      </c>
      <c r="F28" s="22">
        <f t="shared" si="6"/>
        <v>0</v>
      </c>
      <c r="G28" s="22">
        <f t="shared" si="6"/>
        <v>0</v>
      </c>
      <c r="H28" s="22">
        <f t="shared" si="6"/>
        <v>13.4</v>
      </c>
      <c r="I28" s="22">
        <f t="shared" si="6"/>
        <v>12</v>
      </c>
      <c r="J28" s="22">
        <f t="shared" si="6"/>
        <v>0</v>
      </c>
      <c r="K28" s="23">
        <f t="shared" si="4"/>
        <v>25.4</v>
      </c>
      <c r="L28" s="24"/>
    </row>
    <row r="29" spans="1:12" x14ac:dyDescent="0.2">
      <c r="A29" s="10" t="s">
        <v>23</v>
      </c>
      <c r="B29" s="11">
        <v>1988</v>
      </c>
      <c r="C29" s="12" t="s">
        <v>15</v>
      </c>
      <c r="D29" s="13" t="s">
        <v>16</v>
      </c>
      <c r="E29" s="14">
        <v>4.9000000000000004</v>
      </c>
      <c r="F29" s="14">
        <v>3.9</v>
      </c>
      <c r="G29" s="14"/>
      <c r="H29" s="14"/>
      <c r="I29" s="14"/>
      <c r="J29" s="14"/>
      <c r="K29" s="15">
        <f t="shared" si="4"/>
        <v>8.8000000000000007</v>
      </c>
      <c r="L29" s="16" t="s">
        <v>22</v>
      </c>
    </row>
    <row r="30" spans="1:12" x14ac:dyDescent="0.2">
      <c r="A30" s="10"/>
      <c r="B30" s="11"/>
      <c r="C30" s="12"/>
      <c r="D30" s="17" t="s">
        <v>18</v>
      </c>
      <c r="E30" s="18">
        <v>10</v>
      </c>
      <c r="F30" s="18">
        <v>10</v>
      </c>
      <c r="G30" s="18"/>
      <c r="H30" s="18"/>
      <c r="I30" s="18"/>
      <c r="J30" s="18"/>
      <c r="K30" s="19">
        <f t="shared" si="4"/>
        <v>20</v>
      </c>
      <c r="L30" s="20"/>
    </row>
    <row r="31" spans="1:12" x14ac:dyDescent="0.2">
      <c r="A31" s="10"/>
      <c r="B31" s="11"/>
      <c r="C31" s="12"/>
      <c r="D31" s="17" t="s">
        <v>19</v>
      </c>
      <c r="E31" s="18">
        <v>1.5</v>
      </c>
      <c r="F31" s="18">
        <v>2</v>
      </c>
      <c r="G31" s="18"/>
      <c r="H31" s="18"/>
      <c r="I31" s="18"/>
      <c r="J31" s="18"/>
      <c r="K31" s="19">
        <f t="shared" si="4"/>
        <v>3.5</v>
      </c>
      <c r="L31" s="20"/>
    </row>
    <row r="32" spans="1:12" x14ac:dyDescent="0.2">
      <c r="A32" s="10"/>
      <c r="B32" s="11"/>
      <c r="C32" s="12"/>
      <c r="D32" s="21" t="s">
        <v>20</v>
      </c>
      <c r="E32" s="22">
        <f t="shared" ref="E32:J32" si="7">E29+E30-E31</f>
        <v>13.4</v>
      </c>
      <c r="F32" s="22">
        <f t="shared" si="7"/>
        <v>11.9</v>
      </c>
      <c r="G32" s="22">
        <f t="shared" si="7"/>
        <v>0</v>
      </c>
      <c r="H32" s="22">
        <f t="shared" si="7"/>
        <v>0</v>
      </c>
      <c r="I32" s="22">
        <f t="shared" si="7"/>
        <v>0</v>
      </c>
      <c r="J32" s="22">
        <f t="shared" si="7"/>
        <v>0</v>
      </c>
      <c r="K32" s="23">
        <f t="shared" si="4"/>
        <v>25.3</v>
      </c>
      <c r="L32" s="24"/>
    </row>
    <row r="33" spans="1:12" ht="13.5" thickBot="1" x14ac:dyDescent="0.25"/>
    <row r="34" spans="1:12" ht="20.100000000000001" customHeight="1" thickBot="1" x14ac:dyDescent="0.3">
      <c r="A34" s="1" t="s">
        <v>27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1:12" ht="3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2" s="9" customFormat="1" x14ac:dyDescent="0.2">
      <c r="A36" s="5" t="s">
        <v>2</v>
      </c>
      <c r="B36" s="6" t="s">
        <v>3</v>
      </c>
      <c r="C36" s="6" t="s">
        <v>4</v>
      </c>
      <c r="D36" s="7" t="s">
        <v>5</v>
      </c>
      <c r="E36" s="7" t="s">
        <v>6</v>
      </c>
      <c r="F36" s="7" t="s">
        <v>7</v>
      </c>
      <c r="G36" s="7" t="s">
        <v>8</v>
      </c>
      <c r="H36" s="7" t="s">
        <v>9</v>
      </c>
      <c r="I36" s="7" t="s">
        <v>10</v>
      </c>
      <c r="J36" s="7" t="s">
        <v>11</v>
      </c>
      <c r="K36" s="8" t="s">
        <v>12</v>
      </c>
      <c r="L36" s="8" t="s">
        <v>13</v>
      </c>
    </row>
    <row r="37" spans="1:12" hidden="1" x14ac:dyDescent="0.2">
      <c r="A37" s="10" t="s">
        <v>28</v>
      </c>
      <c r="B37" s="11">
        <v>1995</v>
      </c>
      <c r="C37" s="12" t="s">
        <v>29</v>
      </c>
      <c r="D37" s="13" t="s">
        <v>16</v>
      </c>
      <c r="E37" s="14"/>
      <c r="F37" s="14"/>
      <c r="G37" s="14"/>
      <c r="H37" s="14"/>
      <c r="I37" s="14"/>
      <c r="J37" s="14"/>
      <c r="K37" s="15">
        <f t="shared" ref="K37:K56" si="8">SUM(E37:J37)</f>
        <v>0</v>
      </c>
      <c r="L37" s="16" t="s">
        <v>17</v>
      </c>
    </row>
    <row r="38" spans="1:12" hidden="1" x14ac:dyDescent="0.2">
      <c r="A38" s="10"/>
      <c r="B38" s="11"/>
      <c r="C38" s="12"/>
      <c r="D38" s="17" t="s">
        <v>18</v>
      </c>
      <c r="E38" s="18"/>
      <c r="F38" s="18"/>
      <c r="G38" s="18"/>
      <c r="H38" s="18"/>
      <c r="I38" s="18"/>
      <c r="J38" s="18"/>
      <c r="K38" s="19">
        <f t="shared" si="8"/>
        <v>0</v>
      </c>
      <c r="L38" s="20"/>
    </row>
    <row r="39" spans="1:12" hidden="1" x14ac:dyDescent="0.2">
      <c r="A39" s="10"/>
      <c r="B39" s="11"/>
      <c r="C39" s="12"/>
      <c r="D39" s="17" t="s">
        <v>19</v>
      </c>
      <c r="E39" s="18"/>
      <c r="F39" s="18"/>
      <c r="G39" s="18"/>
      <c r="H39" s="18"/>
      <c r="I39" s="18"/>
      <c r="J39" s="18"/>
      <c r="K39" s="19">
        <f t="shared" si="8"/>
        <v>0</v>
      </c>
      <c r="L39" s="20"/>
    </row>
    <row r="40" spans="1:12" hidden="1" x14ac:dyDescent="0.2">
      <c r="A40" s="10"/>
      <c r="B40" s="11"/>
      <c r="C40" s="12"/>
      <c r="D40" s="21" t="s">
        <v>20</v>
      </c>
      <c r="E40" s="22">
        <f t="shared" ref="E40:J40" si="9">E37+E38-E39</f>
        <v>0</v>
      </c>
      <c r="F40" s="22">
        <f t="shared" si="9"/>
        <v>0</v>
      </c>
      <c r="G40" s="22">
        <f t="shared" si="9"/>
        <v>0</v>
      </c>
      <c r="H40" s="22">
        <f t="shared" si="9"/>
        <v>0</v>
      </c>
      <c r="I40" s="22">
        <f t="shared" si="9"/>
        <v>0</v>
      </c>
      <c r="J40" s="22">
        <f t="shared" si="9"/>
        <v>0</v>
      </c>
      <c r="K40" s="23">
        <f t="shared" si="8"/>
        <v>0</v>
      </c>
      <c r="L40" s="24"/>
    </row>
    <row r="41" spans="1:12" x14ac:dyDescent="0.2">
      <c r="A41" s="10" t="s">
        <v>28</v>
      </c>
      <c r="B41" s="11">
        <v>1995</v>
      </c>
      <c r="C41" s="25" t="s">
        <v>29</v>
      </c>
      <c r="D41" s="13" t="s">
        <v>16</v>
      </c>
      <c r="E41" s="14">
        <v>4.5999999999999996</v>
      </c>
      <c r="F41" s="14">
        <v>4.8</v>
      </c>
      <c r="G41" s="14">
        <v>4.4000000000000004</v>
      </c>
      <c r="H41" s="14">
        <v>5.8</v>
      </c>
      <c r="I41" s="14">
        <v>3.9</v>
      </c>
      <c r="J41" s="14">
        <v>3.8</v>
      </c>
      <c r="K41" s="15">
        <f t="shared" si="8"/>
        <v>27.299999999999997</v>
      </c>
      <c r="L41" s="16" t="s">
        <v>17</v>
      </c>
    </row>
    <row r="42" spans="1:12" x14ac:dyDescent="0.2">
      <c r="A42" s="10"/>
      <c r="B42" s="11"/>
      <c r="C42" s="12"/>
      <c r="D42" s="17" t="s">
        <v>18</v>
      </c>
      <c r="E42" s="18">
        <v>10</v>
      </c>
      <c r="F42" s="18">
        <v>10</v>
      </c>
      <c r="G42" s="18">
        <v>10</v>
      </c>
      <c r="H42" s="18">
        <v>10</v>
      </c>
      <c r="I42" s="18">
        <v>10</v>
      </c>
      <c r="J42" s="18">
        <v>10</v>
      </c>
      <c r="K42" s="19">
        <f t="shared" si="8"/>
        <v>60</v>
      </c>
      <c r="L42" s="20"/>
    </row>
    <row r="43" spans="1:12" x14ac:dyDescent="0.2">
      <c r="A43" s="10"/>
      <c r="B43" s="11"/>
      <c r="C43" s="12"/>
      <c r="D43" s="17" t="s">
        <v>19</v>
      </c>
      <c r="E43" s="18">
        <v>2.8</v>
      </c>
      <c r="F43" s="18">
        <v>2.5</v>
      </c>
      <c r="G43" s="18">
        <v>1.1000000000000001</v>
      </c>
      <c r="H43" s="18">
        <v>1.8</v>
      </c>
      <c r="I43" s="18">
        <v>0.9</v>
      </c>
      <c r="J43" s="18">
        <v>2.2999999999999998</v>
      </c>
      <c r="K43" s="19">
        <f t="shared" si="8"/>
        <v>11.400000000000002</v>
      </c>
      <c r="L43" s="20"/>
    </row>
    <row r="44" spans="1:12" x14ac:dyDescent="0.2">
      <c r="A44" s="10"/>
      <c r="B44" s="11"/>
      <c r="C44" s="12"/>
      <c r="D44" s="21" t="s">
        <v>20</v>
      </c>
      <c r="E44" s="22">
        <f t="shared" ref="E44:J44" si="10">E41+E42-E43</f>
        <v>11.8</v>
      </c>
      <c r="F44" s="22">
        <f t="shared" si="10"/>
        <v>12.3</v>
      </c>
      <c r="G44" s="22">
        <f t="shared" si="10"/>
        <v>13.3</v>
      </c>
      <c r="H44" s="22">
        <f t="shared" si="10"/>
        <v>14</v>
      </c>
      <c r="I44" s="22">
        <f t="shared" si="10"/>
        <v>13</v>
      </c>
      <c r="J44" s="22">
        <f t="shared" si="10"/>
        <v>11.5</v>
      </c>
      <c r="K44" s="23">
        <f t="shared" si="8"/>
        <v>75.900000000000006</v>
      </c>
      <c r="L44" s="24"/>
    </row>
    <row r="45" spans="1:12" x14ac:dyDescent="0.2">
      <c r="A45" s="10" t="s">
        <v>30</v>
      </c>
      <c r="B45" s="11">
        <v>1998</v>
      </c>
      <c r="C45" s="12" t="s">
        <v>15</v>
      </c>
      <c r="D45" s="13" t="s">
        <v>16</v>
      </c>
      <c r="E45" s="14">
        <v>4.4000000000000004</v>
      </c>
      <c r="F45" s="14">
        <v>3.9</v>
      </c>
      <c r="G45" s="14">
        <v>3.6</v>
      </c>
      <c r="H45" s="14">
        <v>4.5999999999999996</v>
      </c>
      <c r="I45" s="14">
        <v>3.9</v>
      </c>
      <c r="J45" s="14">
        <v>3.2</v>
      </c>
      <c r="K45" s="15">
        <f t="shared" si="8"/>
        <v>23.599999999999998</v>
      </c>
      <c r="L45" s="16" t="s">
        <v>22</v>
      </c>
    </row>
    <row r="46" spans="1:12" x14ac:dyDescent="0.2">
      <c r="A46" s="10"/>
      <c r="B46" s="11"/>
      <c r="C46" s="12"/>
      <c r="D46" s="17" t="s">
        <v>18</v>
      </c>
      <c r="E46" s="18">
        <v>10</v>
      </c>
      <c r="F46" s="18">
        <v>10</v>
      </c>
      <c r="G46" s="18">
        <v>10</v>
      </c>
      <c r="H46" s="18">
        <v>10</v>
      </c>
      <c r="I46" s="18">
        <v>10</v>
      </c>
      <c r="J46" s="18">
        <v>10</v>
      </c>
      <c r="K46" s="19">
        <f t="shared" si="8"/>
        <v>60</v>
      </c>
      <c r="L46" s="20"/>
    </row>
    <row r="47" spans="1:12" x14ac:dyDescent="0.2">
      <c r="A47" s="10"/>
      <c r="B47" s="11"/>
      <c r="C47" s="12"/>
      <c r="D47" s="17" t="s">
        <v>19</v>
      </c>
      <c r="E47" s="18">
        <v>1.1000000000000001</v>
      </c>
      <c r="F47" s="18">
        <v>1.6</v>
      </c>
      <c r="G47" s="18">
        <v>1.8</v>
      </c>
      <c r="H47" s="18">
        <v>1.3</v>
      </c>
      <c r="I47" s="18">
        <v>1.1000000000000001</v>
      </c>
      <c r="J47" s="18">
        <v>1.9</v>
      </c>
      <c r="K47" s="19">
        <f t="shared" si="8"/>
        <v>8.8000000000000007</v>
      </c>
      <c r="L47" s="20"/>
    </row>
    <row r="48" spans="1:12" x14ac:dyDescent="0.2">
      <c r="A48" s="10"/>
      <c r="B48" s="11"/>
      <c r="C48" s="12"/>
      <c r="D48" s="21" t="s">
        <v>20</v>
      </c>
      <c r="E48" s="22">
        <f t="shared" ref="E48:J48" si="11">E45+E46-E47</f>
        <v>13.3</v>
      </c>
      <c r="F48" s="22">
        <f t="shared" si="11"/>
        <v>12.3</v>
      </c>
      <c r="G48" s="22">
        <f t="shared" si="11"/>
        <v>11.799999999999999</v>
      </c>
      <c r="H48" s="22">
        <f t="shared" si="11"/>
        <v>13.299999999999999</v>
      </c>
      <c r="I48" s="22">
        <f t="shared" si="11"/>
        <v>12.8</v>
      </c>
      <c r="J48" s="22">
        <f t="shared" si="11"/>
        <v>11.299999999999999</v>
      </c>
      <c r="K48" s="23">
        <f t="shared" si="8"/>
        <v>74.8</v>
      </c>
      <c r="L48" s="24"/>
    </row>
    <row r="49" spans="1:12" x14ac:dyDescent="0.2">
      <c r="A49" s="10" t="s">
        <v>31</v>
      </c>
      <c r="B49" s="11">
        <v>1995</v>
      </c>
      <c r="C49" s="25" t="s">
        <v>32</v>
      </c>
      <c r="D49" s="13" t="s">
        <v>16</v>
      </c>
      <c r="E49" s="14">
        <v>4.4000000000000004</v>
      </c>
      <c r="F49" s="14">
        <v>3.8</v>
      </c>
      <c r="G49" s="14">
        <v>4.0999999999999996</v>
      </c>
      <c r="H49" s="14">
        <v>5.4</v>
      </c>
      <c r="I49" s="14">
        <v>3.7</v>
      </c>
      <c r="J49" s="14">
        <v>3.4</v>
      </c>
      <c r="K49" s="15">
        <f t="shared" si="8"/>
        <v>24.799999999999997</v>
      </c>
      <c r="L49" s="16" t="s">
        <v>24</v>
      </c>
    </row>
    <row r="50" spans="1:12" x14ac:dyDescent="0.2">
      <c r="A50" s="10"/>
      <c r="B50" s="11"/>
      <c r="C50" s="12"/>
      <c r="D50" s="17" t="s">
        <v>18</v>
      </c>
      <c r="E50" s="18">
        <v>10</v>
      </c>
      <c r="F50" s="18">
        <v>10</v>
      </c>
      <c r="G50" s="18">
        <v>10</v>
      </c>
      <c r="H50" s="18">
        <v>10</v>
      </c>
      <c r="I50" s="18">
        <v>10</v>
      </c>
      <c r="J50" s="18">
        <v>10</v>
      </c>
      <c r="K50" s="19">
        <f t="shared" si="8"/>
        <v>60</v>
      </c>
      <c r="L50" s="20"/>
    </row>
    <row r="51" spans="1:12" x14ac:dyDescent="0.2">
      <c r="A51" s="10"/>
      <c r="B51" s="11"/>
      <c r="C51" s="12"/>
      <c r="D51" s="17" t="s">
        <v>19</v>
      </c>
      <c r="E51" s="18">
        <v>2.2999999999999998</v>
      </c>
      <c r="F51" s="18">
        <v>2.2999999999999998</v>
      </c>
      <c r="G51" s="18">
        <v>2</v>
      </c>
      <c r="H51" s="18">
        <v>1.4</v>
      </c>
      <c r="I51" s="18">
        <v>2.4</v>
      </c>
      <c r="J51" s="18">
        <v>2.6</v>
      </c>
      <c r="K51" s="19">
        <f t="shared" si="8"/>
        <v>13</v>
      </c>
      <c r="L51" s="20"/>
    </row>
    <row r="52" spans="1:12" x14ac:dyDescent="0.2">
      <c r="A52" s="10"/>
      <c r="B52" s="11"/>
      <c r="C52" s="12"/>
      <c r="D52" s="21" t="s">
        <v>20</v>
      </c>
      <c r="E52" s="22">
        <f t="shared" ref="E52:J52" si="12">E49+E50-E51</f>
        <v>12.100000000000001</v>
      </c>
      <c r="F52" s="22">
        <f t="shared" si="12"/>
        <v>11.5</v>
      </c>
      <c r="G52" s="22">
        <f t="shared" si="12"/>
        <v>12.1</v>
      </c>
      <c r="H52" s="22">
        <f t="shared" si="12"/>
        <v>14</v>
      </c>
      <c r="I52" s="22">
        <f t="shared" si="12"/>
        <v>11.299999999999999</v>
      </c>
      <c r="J52" s="22">
        <f t="shared" si="12"/>
        <v>10.8</v>
      </c>
      <c r="K52" s="23">
        <f t="shared" si="8"/>
        <v>71.8</v>
      </c>
      <c r="L52" s="24"/>
    </row>
    <row r="53" spans="1:12" x14ac:dyDescent="0.2">
      <c r="A53" s="10" t="s">
        <v>33</v>
      </c>
      <c r="B53" s="11">
        <v>1995</v>
      </c>
      <c r="C53" s="26" t="s">
        <v>15</v>
      </c>
      <c r="D53" s="13" t="s">
        <v>16</v>
      </c>
      <c r="E53" s="14">
        <v>4</v>
      </c>
      <c r="F53" s="14">
        <v>2.9</v>
      </c>
      <c r="G53" s="14">
        <v>3.8</v>
      </c>
      <c r="H53" s="14">
        <v>4</v>
      </c>
      <c r="I53" s="14">
        <v>2.9</v>
      </c>
      <c r="J53" s="14">
        <v>4.2</v>
      </c>
      <c r="K53" s="15">
        <f t="shared" si="8"/>
        <v>21.799999999999997</v>
      </c>
      <c r="L53" s="16" t="s">
        <v>34</v>
      </c>
    </row>
    <row r="54" spans="1:12" x14ac:dyDescent="0.2">
      <c r="A54" s="10"/>
      <c r="B54" s="11"/>
      <c r="C54" s="27"/>
      <c r="D54" s="17" t="s">
        <v>18</v>
      </c>
      <c r="E54" s="18">
        <v>10</v>
      </c>
      <c r="F54" s="18">
        <v>10</v>
      </c>
      <c r="G54" s="18">
        <v>10</v>
      </c>
      <c r="H54" s="18">
        <v>10</v>
      </c>
      <c r="I54" s="18">
        <v>10</v>
      </c>
      <c r="J54" s="18">
        <v>10</v>
      </c>
      <c r="K54" s="19">
        <f t="shared" si="8"/>
        <v>60</v>
      </c>
      <c r="L54" s="20"/>
    </row>
    <row r="55" spans="1:12" x14ac:dyDescent="0.2">
      <c r="A55" s="10"/>
      <c r="B55" s="11"/>
      <c r="C55" s="27"/>
      <c r="D55" s="17" t="s">
        <v>19</v>
      </c>
      <c r="E55" s="18">
        <v>2.4</v>
      </c>
      <c r="F55" s="18">
        <v>2.9</v>
      </c>
      <c r="G55" s="18">
        <v>2.1</v>
      </c>
      <c r="H55" s="18">
        <v>1.6</v>
      </c>
      <c r="I55" s="18">
        <v>1.2</v>
      </c>
      <c r="J55" s="18">
        <v>2.2000000000000002</v>
      </c>
      <c r="K55" s="19">
        <f t="shared" si="8"/>
        <v>12.399999999999999</v>
      </c>
      <c r="L55" s="20"/>
    </row>
    <row r="56" spans="1:12" x14ac:dyDescent="0.2">
      <c r="A56" s="10"/>
      <c r="B56" s="11"/>
      <c r="C56" s="28"/>
      <c r="D56" s="21" t="s">
        <v>20</v>
      </c>
      <c r="E56" s="22">
        <f t="shared" ref="E56:J56" si="13">E53+E54-E55</f>
        <v>11.6</v>
      </c>
      <c r="F56" s="22">
        <f t="shared" si="13"/>
        <v>10</v>
      </c>
      <c r="G56" s="22">
        <f t="shared" si="13"/>
        <v>11.700000000000001</v>
      </c>
      <c r="H56" s="22">
        <f t="shared" si="13"/>
        <v>12.4</v>
      </c>
      <c r="I56" s="22">
        <f t="shared" si="13"/>
        <v>11.700000000000001</v>
      </c>
      <c r="J56" s="22">
        <f t="shared" si="13"/>
        <v>12</v>
      </c>
      <c r="K56" s="23">
        <f t="shared" si="8"/>
        <v>69.400000000000006</v>
      </c>
      <c r="L56" s="24"/>
    </row>
    <row r="57" spans="1:12" ht="13.5" thickBot="1" x14ac:dyDescent="0.25"/>
    <row r="58" spans="1:12" ht="20.100000000000001" customHeight="1" thickBot="1" x14ac:dyDescent="0.3">
      <c r="A58" s="1" t="s">
        <v>35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1:12" ht="3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2" s="9" customFormat="1" x14ac:dyDescent="0.2">
      <c r="A60" s="5" t="s">
        <v>2</v>
      </c>
      <c r="B60" s="6" t="s">
        <v>3</v>
      </c>
      <c r="C60" s="6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8" t="s">
        <v>12</v>
      </c>
      <c r="L60" s="8" t="s">
        <v>13</v>
      </c>
    </row>
    <row r="61" spans="1:12" s="9" customFormat="1" x14ac:dyDescent="0.2">
      <c r="A61" s="10" t="s">
        <v>36</v>
      </c>
      <c r="B61" s="11">
        <v>1999</v>
      </c>
      <c r="C61" s="12" t="s">
        <v>15</v>
      </c>
      <c r="D61" s="13" t="s">
        <v>16</v>
      </c>
      <c r="E61" s="14">
        <v>3.5</v>
      </c>
      <c r="F61" s="14">
        <v>3</v>
      </c>
      <c r="G61" s="14">
        <v>2.5</v>
      </c>
      <c r="H61" s="14">
        <v>3.8</v>
      </c>
      <c r="I61" s="14">
        <v>3.2</v>
      </c>
      <c r="J61" s="14">
        <v>2.5</v>
      </c>
      <c r="K61" s="15">
        <f t="shared" ref="K61:K68" si="14">SUM(E61:J61)</f>
        <v>18.5</v>
      </c>
      <c r="L61" s="16" t="s">
        <v>17</v>
      </c>
    </row>
    <row r="62" spans="1:12" s="9" customFormat="1" x14ac:dyDescent="0.2">
      <c r="A62" s="10"/>
      <c r="B62" s="11"/>
      <c r="C62" s="12"/>
      <c r="D62" s="17" t="s">
        <v>18</v>
      </c>
      <c r="E62" s="18">
        <v>10</v>
      </c>
      <c r="F62" s="18">
        <v>10</v>
      </c>
      <c r="G62" s="18">
        <v>10</v>
      </c>
      <c r="H62" s="18">
        <v>10</v>
      </c>
      <c r="I62" s="18">
        <v>10</v>
      </c>
      <c r="J62" s="18">
        <v>10</v>
      </c>
      <c r="K62" s="19">
        <f t="shared" si="14"/>
        <v>60</v>
      </c>
      <c r="L62" s="20"/>
    </row>
    <row r="63" spans="1:12" s="9" customFormat="1" x14ac:dyDescent="0.2">
      <c r="A63" s="10"/>
      <c r="B63" s="11"/>
      <c r="C63" s="12"/>
      <c r="D63" s="17" t="s">
        <v>19</v>
      </c>
      <c r="E63" s="18">
        <v>1.7</v>
      </c>
      <c r="F63" s="18">
        <v>2.2000000000000002</v>
      </c>
      <c r="G63" s="18">
        <v>2.2999999999999998</v>
      </c>
      <c r="H63" s="18">
        <v>2.4</v>
      </c>
      <c r="I63" s="18">
        <v>1.5</v>
      </c>
      <c r="J63" s="18">
        <v>3.4</v>
      </c>
      <c r="K63" s="19">
        <f t="shared" si="14"/>
        <v>13.5</v>
      </c>
      <c r="L63" s="20"/>
    </row>
    <row r="64" spans="1:12" s="9" customFormat="1" x14ac:dyDescent="0.2">
      <c r="A64" s="10"/>
      <c r="B64" s="11"/>
      <c r="C64" s="12"/>
      <c r="D64" s="21" t="s">
        <v>20</v>
      </c>
      <c r="E64" s="22">
        <f t="shared" ref="E64:J64" si="15">E61+E62-E63</f>
        <v>11.8</v>
      </c>
      <c r="F64" s="22">
        <f t="shared" si="15"/>
        <v>10.8</v>
      </c>
      <c r="G64" s="22">
        <f t="shared" si="15"/>
        <v>10.199999999999999</v>
      </c>
      <c r="H64" s="22">
        <f t="shared" si="15"/>
        <v>11.4</v>
      </c>
      <c r="I64" s="22">
        <f t="shared" si="15"/>
        <v>11.7</v>
      </c>
      <c r="J64" s="22">
        <f t="shared" si="15"/>
        <v>9.1</v>
      </c>
      <c r="K64" s="23">
        <f t="shared" si="14"/>
        <v>64.999999999999986</v>
      </c>
      <c r="L64" s="24"/>
    </row>
    <row r="65" spans="1:12" x14ac:dyDescent="0.2">
      <c r="A65" s="10" t="s">
        <v>37</v>
      </c>
      <c r="B65" s="11">
        <v>2000</v>
      </c>
      <c r="C65" s="12" t="s">
        <v>15</v>
      </c>
      <c r="D65" s="13" t="s">
        <v>16</v>
      </c>
      <c r="E65" s="14">
        <v>3.5</v>
      </c>
      <c r="F65" s="14">
        <v>3.1</v>
      </c>
      <c r="G65" s="14">
        <v>2.2999999999999998</v>
      </c>
      <c r="H65" s="14">
        <v>3.8</v>
      </c>
      <c r="I65" s="14">
        <v>3.1</v>
      </c>
      <c r="J65" s="14">
        <v>2</v>
      </c>
      <c r="K65" s="15">
        <f t="shared" si="14"/>
        <v>17.799999999999997</v>
      </c>
      <c r="L65" s="16" t="s">
        <v>22</v>
      </c>
    </row>
    <row r="66" spans="1:12" x14ac:dyDescent="0.2">
      <c r="A66" s="10"/>
      <c r="B66" s="11"/>
      <c r="C66" s="12"/>
      <c r="D66" s="17" t="s">
        <v>18</v>
      </c>
      <c r="E66" s="18">
        <v>10</v>
      </c>
      <c r="F66" s="18">
        <v>10</v>
      </c>
      <c r="G66" s="18">
        <v>10</v>
      </c>
      <c r="H66" s="18">
        <v>10</v>
      </c>
      <c r="I66" s="18">
        <v>10</v>
      </c>
      <c r="J66" s="18">
        <v>9</v>
      </c>
      <c r="K66" s="19">
        <f t="shared" si="14"/>
        <v>59</v>
      </c>
      <c r="L66" s="20"/>
    </row>
    <row r="67" spans="1:12" x14ac:dyDescent="0.2">
      <c r="A67" s="10"/>
      <c r="B67" s="11"/>
      <c r="C67" s="12"/>
      <c r="D67" s="17" t="s">
        <v>19</v>
      </c>
      <c r="E67" s="18">
        <v>1.8</v>
      </c>
      <c r="F67" s="18">
        <v>2.8</v>
      </c>
      <c r="G67" s="18">
        <v>3</v>
      </c>
      <c r="H67" s="18">
        <v>1.7</v>
      </c>
      <c r="I67" s="18">
        <v>1.2</v>
      </c>
      <c r="J67" s="18">
        <v>2.7</v>
      </c>
      <c r="K67" s="19">
        <f t="shared" si="14"/>
        <v>13.2</v>
      </c>
      <c r="L67" s="20"/>
    </row>
    <row r="68" spans="1:12" x14ac:dyDescent="0.2">
      <c r="A68" s="10"/>
      <c r="B68" s="11"/>
      <c r="C68" s="12"/>
      <c r="D68" s="21" t="s">
        <v>20</v>
      </c>
      <c r="E68" s="22">
        <f t="shared" ref="E68:J68" si="16">E65+E66-E67</f>
        <v>11.7</v>
      </c>
      <c r="F68" s="22">
        <f t="shared" si="16"/>
        <v>10.3</v>
      </c>
      <c r="G68" s="22">
        <f t="shared" si="16"/>
        <v>9.3000000000000007</v>
      </c>
      <c r="H68" s="22">
        <f t="shared" si="16"/>
        <v>12.100000000000001</v>
      </c>
      <c r="I68" s="22">
        <f t="shared" si="16"/>
        <v>11.9</v>
      </c>
      <c r="J68" s="22">
        <f t="shared" si="16"/>
        <v>8.3000000000000007</v>
      </c>
      <c r="K68" s="23">
        <f t="shared" si="14"/>
        <v>63.600000000000009</v>
      </c>
      <c r="L68" s="24"/>
    </row>
    <row r="69" spans="1:12" ht="13.5" thickBot="1" x14ac:dyDescent="0.25"/>
    <row r="70" spans="1:12" ht="20.100000000000001" customHeight="1" thickBot="1" x14ac:dyDescent="0.3">
      <c r="A70" s="1" t="s">
        <v>38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1:12" ht="3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2" s="9" customFormat="1" x14ac:dyDescent="0.2">
      <c r="A72" s="5" t="s">
        <v>2</v>
      </c>
      <c r="B72" s="6" t="s">
        <v>3</v>
      </c>
      <c r="C72" s="6" t="s">
        <v>4</v>
      </c>
      <c r="D72" s="7" t="s">
        <v>5</v>
      </c>
      <c r="E72" s="7" t="s">
        <v>6</v>
      </c>
      <c r="F72" s="7" t="s">
        <v>7</v>
      </c>
      <c r="G72" s="7" t="s">
        <v>8</v>
      </c>
      <c r="H72" s="7" t="s">
        <v>9</v>
      </c>
      <c r="I72" s="7" t="s">
        <v>10</v>
      </c>
      <c r="J72" s="7" t="s">
        <v>11</v>
      </c>
      <c r="K72" s="8" t="s">
        <v>12</v>
      </c>
      <c r="L72" s="8" t="s">
        <v>13</v>
      </c>
    </row>
    <row r="73" spans="1:12" x14ac:dyDescent="0.2">
      <c r="A73" s="10" t="s">
        <v>39</v>
      </c>
      <c r="B73" s="11">
        <v>2002</v>
      </c>
      <c r="C73" s="12" t="s">
        <v>15</v>
      </c>
      <c r="D73" s="13" t="s">
        <v>16</v>
      </c>
      <c r="E73" s="14">
        <v>3.4</v>
      </c>
      <c r="F73" s="14">
        <v>2.6</v>
      </c>
      <c r="G73" s="14">
        <v>2.2000000000000002</v>
      </c>
      <c r="H73" s="14">
        <v>3</v>
      </c>
      <c r="I73" s="14">
        <v>3.2</v>
      </c>
      <c r="J73" s="14">
        <v>1.8</v>
      </c>
      <c r="K73" s="15">
        <f t="shared" ref="K73:K88" si="17">SUM(E73:J73)</f>
        <v>16.2</v>
      </c>
      <c r="L73" s="16" t="s">
        <v>17</v>
      </c>
    </row>
    <row r="74" spans="1:12" x14ac:dyDescent="0.2">
      <c r="A74" s="10"/>
      <c r="B74" s="11"/>
      <c r="C74" s="12"/>
      <c r="D74" s="17" t="s">
        <v>18</v>
      </c>
      <c r="E74" s="18">
        <v>10</v>
      </c>
      <c r="F74" s="18">
        <v>10</v>
      </c>
      <c r="G74" s="18">
        <v>10</v>
      </c>
      <c r="H74" s="18">
        <v>10</v>
      </c>
      <c r="I74" s="18">
        <v>10</v>
      </c>
      <c r="J74" s="18">
        <v>10</v>
      </c>
      <c r="K74" s="19">
        <f t="shared" si="17"/>
        <v>60</v>
      </c>
      <c r="L74" s="20"/>
    </row>
    <row r="75" spans="1:12" x14ac:dyDescent="0.2">
      <c r="A75" s="10"/>
      <c r="B75" s="11"/>
      <c r="C75" s="12"/>
      <c r="D75" s="17" t="s">
        <v>19</v>
      </c>
      <c r="E75" s="18">
        <v>1.1000000000000001</v>
      </c>
      <c r="F75" s="18">
        <v>1.9</v>
      </c>
      <c r="G75" s="18">
        <v>1.5</v>
      </c>
      <c r="H75" s="18">
        <v>1</v>
      </c>
      <c r="I75" s="18">
        <v>1.2</v>
      </c>
      <c r="J75" s="18">
        <v>2.2999999999999998</v>
      </c>
      <c r="K75" s="19">
        <f t="shared" si="17"/>
        <v>9</v>
      </c>
      <c r="L75" s="20"/>
    </row>
    <row r="76" spans="1:12" x14ac:dyDescent="0.2">
      <c r="A76" s="10"/>
      <c r="B76" s="11"/>
      <c r="C76" s="12"/>
      <c r="D76" s="21" t="s">
        <v>20</v>
      </c>
      <c r="E76" s="22">
        <f t="shared" ref="E76:J76" si="18">E73+E74-E75</f>
        <v>12.3</v>
      </c>
      <c r="F76" s="22">
        <f t="shared" si="18"/>
        <v>10.7</v>
      </c>
      <c r="G76" s="22">
        <f t="shared" si="18"/>
        <v>10.7</v>
      </c>
      <c r="H76" s="22">
        <f t="shared" si="18"/>
        <v>12</v>
      </c>
      <c r="I76" s="22">
        <f t="shared" si="18"/>
        <v>12</v>
      </c>
      <c r="J76" s="22">
        <f t="shared" si="18"/>
        <v>9.5</v>
      </c>
      <c r="K76" s="23">
        <f t="shared" si="17"/>
        <v>67.2</v>
      </c>
      <c r="L76" s="24"/>
    </row>
    <row r="77" spans="1:12" x14ac:dyDescent="0.2">
      <c r="A77" s="10" t="s">
        <v>40</v>
      </c>
      <c r="B77" s="11">
        <v>2001</v>
      </c>
      <c r="C77" s="12" t="s">
        <v>15</v>
      </c>
      <c r="D77" s="13" t="s">
        <v>16</v>
      </c>
      <c r="E77" s="14">
        <v>3.8</v>
      </c>
      <c r="F77" s="14">
        <v>1.5</v>
      </c>
      <c r="G77" s="14">
        <v>2.2999999999999998</v>
      </c>
      <c r="H77" s="14">
        <v>3</v>
      </c>
      <c r="I77" s="14">
        <v>3.2</v>
      </c>
      <c r="J77" s="14">
        <v>2.2000000000000002</v>
      </c>
      <c r="K77" s="15">
        <f t="shared" si="17"/>
        <v>16</v>
      </c>
      <c r="L77" s="16" t="s">
        <v>22</v>
      </c>
    </row>
    <row r="78" spans="1:12" x14ac:dyDescent="0.2">
      <c r="A78" s="10"/>
      <c r="B78" s="11"/>
      <c r="C78" s="12"/>
      <c r="D78" s="17" t="s">
        <v>18</v>
      </c>
      <c r="E78" s="18">
        <v>10</v>
      </c>
      <c r="F78" s="18">
        <v>10</v>
      </c>
      <c r="G78" s="18">
        <v>10</v>
      </c>
      <c r="H78" s="18">
        <v>10</v>
      </c>
      <c r="I78" s="18">
        <v>10</v>
      </c>
      <c r="J78" s="18">
        <v>10</v>
      </c>
      <c r="K78" s="19">
        <f t="shared" si="17"/>
        <v>60</v>
      </c>
      <c r="L78" s="20"/>
    </row>
    <row r="79" spans="1:12" x14ac:dyDescent="0.2">
      <c r="A79" s="10"/>
      <c r="B79" s="11"/>
      <c r="C79" s="12"/>
      <c r="D79" s="17" t="s">
        <v>19</v>
      </c>
      <c r="E79" s="18">
        <v>2.2000000000000002</v>
      </c>
      <c r="F79" s="18">
        <v>1.65</v>
      </c>
      <c r="G79" s="18">
        <v>2.15</v>
      </c>
      <c r="H79" s="18">
        <v>1.1000000000000001</v>
      </c>
      <c r="I79" s="18">
        <v>1.1000000000000001</v>
      </c>
      <c r="J79" s="18">
        <v>2.7</v>
      </c>
      <c r="K79" s="19">
        <f t="shared" si="17"/>
        <v>10.899999999999999</v>
      </c>
      <c r="L79" s="20"/>
    </row>
    <row r="80" spans="1:12" x14ac:dyDescent="0.2">
      <c r="A80" s="10"/>
      <c r="B80" s="11"/>
      <c r="C80" s="12"/>
      <c r="D80" s="21" t="s">
        <v>20</v>
      </c>
      <c r="E80" s="22">
        <f t="shared" ref="E80:J80" si="19">E77+E78-E79</f>
        <v>11.600000000000001</v>
      </c>
      <c r="F80" s="22">
        <f t="shared" si="19"/>
        <v>9.85</v>
      </c>
      <c r="G80" s="22">
        <f t="shared" si="19"/>
        <v>10.15</v>
      </c>
      <c r="H80" s="22">
        <f t="shared" si="19"/>
        <v>11.9</v>
      </c>
      <c r="I80" s="22">
        <f t="shared" si="19"/>
        <v>12.1</v>
      </c>
      <c r="J80" s="22">
        <f t="shared" si="19"/>
        <v>9.5</v>
      </c>
      <c r="K80" s="23">
        <f t="shared" si="17"/>
        <v>65.099999999999994</v>
      </c>
      <c r="L80" s="24"/>
    </row>
    <row r="81" spans="1:12" hidden="1" x14ac:dyDescent="0.2">
      <c r="A81" s="10" t="s">
        <v>41</v>
      </c>
      <c r="B81" s="11">
        <v>2001</v>
      </c>
      <c r="C81" s="12" t="s">
        <v>15</v>
      </c>
      <c r="D81" s="13" t="s">
        <v>16</v>
      </c>
      <c r="E81" s="14"/>
      <c r="F81" s="14"/>
      <c r="G81" s="14"/>
      <c r="H81" s="14"/>
      <c r="I81" s="14"/>
      <c r="J81" s="14"/>
      <c r="K81" s="15">
        <f t="shared" si="17"/>
        <v>0</v>
      </c>
      <c r="L81" s="16" t="s">
        <v>24</v>
      </c>
    </row>
    <row r="82" spans="1:12" hidden="1" x14ac:dyDescent="0.2">
      <c r="A82" s="10"/>
      <c r="B82" s="11"/>
      <c r="C82" s="12"/>
      <c r="D82" s="17" t="s">
        <v>18</v>
      </c>
      <c r="E82" s="18"/>
      <c r="F82" s="18"/>
      <c r="G82" s="18"/>
      <c r="H82" s="18"/>
      <c r="I82" s="18"/>
      <c r="J82" s="18"/>
      <c r="K82" s="19">
        <f t="shared" si="17"/>
        <v>0</v>
      </c>
      <c r="L82" s="20"/>
    </row>
    <row r="83" spans="1:12" hidden="1" x14ac:dyDescent="0.2">
      <c r="A83" s="10"/>
      <c r="B83" s="11"/>
      <c r="C83" s="12"/>
      <c r="D83" s="17" t="s">
        <v>19</v>
      </c>
      <c r="E83" s="18"/>
      <c r="F83" s="18"/>
      <c r="G83" s="18"/>
      <c r="H83" s="18"/>
      <c r="I83" s="18"/>
      <c r="J83" s="18"/>
      <c r="K83" s="19">
        <f t="shared" si="17"/>
        <v>0</v>
      </c>
      <c r="L83" s="20"/>
    </row>
    <row r="84" spans="1:12" hidden="1" x14ac:dyDescent="0.2">
      <c r="A84" s="10"/>
      <c r="B84" s="11"/>
      <c r="C84" s="12"/>
      <c r="D84" s="21" t="s">
        <v>20</v>
      </c>
      <c r="E84" s="22">
        <f t="shared" ref="E84:J84" si="20">E81+E82-E83</f>
        <v>0</v>
      </c>
      <c r="F84" s="22">
        <f t="shared" si="20"/>
        <v>0</v>
      </c>
      <c r="G84" s="22">
        <f t="shared" si="20"/>
        <v>0</v>
      </c>
      <c r="H84" s="22">
        <f t="shared" si="20"/>
        <v>0</v>
      </c>
      <c r="I84" s="22">
        <f t="shared" si="20"/>
        <v>0</v>
      </c>
      <c r="J84" s="22">
        <f t="shared" si="20"/>
        <v>0</v>
      </c>
      <c r="K84" s="23">
        <f t="shared" si="17"/>
        <v>0</v>
      </c>
      <c r="L84" s="24"/>
    </row>
    <row r="85" spans="1:12" x14ac:dyDescent="0.2">
      <c r="A85" s="10" t="s">
        <v>42</v>
      </c>
      <c r="B85" s="11">
        <v>2001</v>
      </c>
      <c r="C85" s="12" t="s">
        <v>15</v>
      </c>
      <c r="D85" s="13" t="s">
        <v>16</v>
      </c>
      <c r="E85" s="14">
        <v>3.6</v>
      </c>
      <c r="F85" s="14">
        <v>1.4</v>
      </c>
      <c r="G85" s="14">
        <v>1.8</v>
      </c>
      <c r="H85" s="14">
        <v>3.8</v>
      </c>
      <c r="I85" s="14">
        <v>2.5</v>
      </c>
      <c r="J85" s="14">
        <v>1</v>
      </c>
      <c r="K85" s="15">
        <f t="shared" si="17"/>
        <v>14.1</v>
      </c>
      <c r="L85" s="16" t="s">
        <v>24</v>
      </c>
    </row>
    <row r="86" spans="1:12" x14ac:dyDescent="0.2">
      <c r="A86" s="10"/>
      <c r="B86" s="11"/>
      <c r="C86" s="12"/>
      <c r="D86" s="17" t="s">
        <v>18</v>
      </c>
      <c r="E86" s="18">
        <v>10</v>
      </c>
      <c r="F86" s="18">
        <v>9</v>
      </c>
      <c r="G86" s="18">
        <v>10</v>
      </c>
      <c r="H86" s="18">
        <v>10</v>
      </c>
      <c r="I86" s="18">
        <v>10</v>
      </c>
      <c r="J86" s="18">
        <v>2</v>
      </c>
      <c r="K86" s="19">
        <f t="shared" si="17"/>
        <v>51</v>
      </c>
      <c r="L86" s="20"/>
    </row>
    <row r="87" spans="1:12" x14ac:dyDescent="0.2">
      <c r="A87" s="10"/>
      <c r="B87" s="11"/>
      <c r="C87" s="12"/>
      <c r="D87" s="17" t="s">
        <v>19</v>
      </c>
      <c r="E87" s="18">
        <v>1.95</v>
      </c>
      <c r="F87" s="18">
        <v>2.4</v>
      </c>
      <c r="G87" s="18">
        <v>1.3</v>
      </c>
      <c r="H87" s="18">
        <v>2.2999999999999998</v>
      </c>
      <c r="I87" s="18">
        <v>1.85</v>
      </c>
      <c r="J87" s="18">
        <v>2</v>
      </c>
      <c r="K87" s="19">
        <f t="shared" si="17"/>
        <v>11.799999999999999</v>
      </c>
      <c r="L87" s="20"/>
    </row>
    <row r="88" spans="1:12" x14ac:dyDescent="0.2">
      <c r="A88" s="10"/>
      <c r="B88" s="11"/>
      <c r="C88" s="12"/>
      <c r="D88" s="21" t="s">
        <v>20</v>
      </c>
      <c r="E88" s="22">
        <f t="shared" ref="E88:J88" si="21">E85+E86-E87</f>
        <v>11.65</v>
      </c>
      <c r="F88" s="22">
        <f t="shared" si="21"/>
        <v>8</v>
      </c>
      <c r="G88" s="22">
        <f t="shared" si="21"/>
        <v>10.5</v>
      </c>
      <c r="H88" s="22">
        <f t="shared" si="21"/>
        <v>11.5</v>
      </c>
      <c r="I88" s="22">
        <f t="shared" si="21"/>
        <v>10.65</v>
      </c>
      <c r="J88" s="22">
        <f t="shared" si="21"/>
        <v>1</v>
      </c>
      <c r="K88" s="23">
        <f t="shared" si="17"/>
        <v>53.3</v>
      </c>
      <c r="L88" s="24"/>
    </row>
    <row r="89" spans="1:12" x14ac:dyDescent="0.2">
      <c r="A89" s="10" t="s">
        <v>43</v>
      </c>
      <c r="B89" s="11">
        <v>2001</v>
      </c>
      <c r="C89" s="12" t="s">
        <v>15</v>
      </c>
      <c r="D89" s="13" t="s">
        <v>16</v>
      </c>
      <c r="E89" s="14">
        <v>3.6</v>
      </c>
      <c r="F89" s="14">
        <v>1.3</v>
      </c>
      <c r="G89" s="14">
        <v>1.7</v>
      </c>
      <c r="H89" s="14">
        <v>3</v>
      </c>
      <c r="I89" s="14">
        <v>2.9</v>
      </c>
      <c r="J89" s="14">
        <v>1</v>
      </c>
      <c r="K89" s="15">
        <f>SUM(E89:J89)</f>
        <v>13.500000000000002</v>
      </c>
      <c r="L89" s="16" t="s">
        <v>34</v>
      </c>
    </row>
    <row r="90" spans="1:12" x14ac:dyDescent="0.2">
      <c r="A90" s="10"/>
      <c r="B90" s="11"/>
      <c r="C90" s="12"/>
      <c r="D90" s="17" t="s">
        <v>18</v>
      </c>
      <c r="E90" s="18">
        <v>10</v>
      </c>
      <c r="F90" s="18">
        <v>8</v>
      </c>
      <c r="G90" s="18">
        <v>9</v>
      </c>
      <c r="H90" s="18">
        <v>10</v>
      </c>
      <c r="I90" s="18">
        <v>10</v>
      </c>
      <c r="J90" s="18">
        <v>2</v>
      </c>
      <c r="K90" s="19">
        <f>SUM(E90:J90)</f>
        <v>49</v>
      </c>
      <c r="L90" s="20"/>
    </row>
    <row r="91" spans="1:12" x14ac:dyDescent="0.2">
      <c r="A91" s="10"/>
      <c r="B91" s="11"/>
      <c r="C91" s="12"/>
      <c r="D91" s="17" t="s">
        <v>19</v>
      </c>
      <c r="E91" s="18">
        <v>2.5499999999999998</v>
      </c>
      <c r="F91" s="18">
        <v>3.3</v>
      </c>
      <c r="G91" s="18">
        <v>1.45</v>
      </c>
      <c r="H91" s="18">
        <v>1.6</v>
      </c>
      <c r="I91" s="18">
        <v>2.8</v>
      </c>
      <c r="J91" s="18">
        <v>2</v>
      </c>
      <c r="K91" s="19">
        <f>SUM(E91:J91)</f>
        <v>13.7</v>
      </c>
      <c r="L91" s="20"/>
    </row>
    <row r="92" spans="1:12" x14ac:dyDescent="0.2">
      <c r="A92" s="10"/>
      <c r="B92" s="11"/>
      <c r="C92" s="12"/>
      <c r="D92" s="21" t="s">
        <v>20</v>
      </c>
      <c r="E92" s="22">
        <f t="shared" ref="E92:J92" si="22">E89+E90-E91</f>
        <v>11.05</v>
      </c>
      <c r="F92" s="22">
        <f t="shared" si="22"/>
        <v>6.0000000000000009</v>
      </c>
      <c r="G92" s="22">
        <f t="shared" si="22"/>
        <v>9.25</v>
      </c>
      <c r="H92" s="22">
        <f t="shared" si="22"/>
        <v>11.4</v>
      </c>
      <c r="I92" s="22">
        <f t="shared" si="22"/>
        <v>10.100000000000001</v>
      </c>
      <c r="J92" s="22">
        <f t="shared" si="22"/>
        <v>1</v>
      </c>
      <c r="K92" s="23">
        <f>SUM(E92:J92)</f>
        <v>48.800000000000004</v>
      </c>
      <c r="L92" s="24"/>
    </row>
    <row r="93" spans="1:12" ht="13.5" thickBot="1" x14ac:dyDescent="0.25"/>
    <row r="94" spans="1:12" ht="20.100000000000001" customHeight="1" thickBot="1" x14ac:dyDescent="0.3">
      <c r="A94" s="1" t="s">
        <v>44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1:12" ht="3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2" s="9" customFormat="1" x14ac:dyDescent="0.2">
      <c r="A96" s="5" t="s">
        <v>2</v>
      </c>
      <c r="B96" s="6" t="s">
        <v>3</v>
      </c>
      <c r="C96" s="6" t="s">
        <v>4</v>
      </c>
      <c r="D96" s="7" t="s">
        <v>5</v>
      </c>
      <c r="E96" s="7" t="s">
        <v>6</v>
      </c>
      <c r="F96" s="7" t="s">
        <v>7</v>
      </c>
      <c r="G96" s="7" t="s">
        <v>8</v>
      </c>
      <c r="H96" s="7" t="s">
        <v>9</v>
      </c>
      <c r="I96" s="7" t="s">
        <v>10</v>
      </c>
      <c r="J96" s="7" t="s">
        <v>11</v>
      </c>
      <c r="K96" s="8" t="s">
        <v>12</v>
      </c>
      <c r="L96" s="8" t="s">
        <v>13</v>
      </c>
    </row>
    <row r="97" spans="1:12" x14ac:dyDescent="0.2">
      <c r="A97" s="10" t="s">
        <v>45</v>
      </c>
      <c r="B97" s="11">
        <v>2001</v>
      </c>
      <c r="C97" s="12" t="s">
        <v>15</v>
      </c>
      <c r="D97" s="13" t="s">
        <v>16</v>
      </c>
      <c r="E97" s="14">
        <v>5.5</v>
      </c>
      <c r="F97" s="14">
        <v>5</v>
      </c>
      <c r="G97" s="14">
        <v>7</v>
      </c>
      <c r="H97" s="14">
        <v>5.75</v>
      </c>
      <c r="I97" s="14">
        <v>7</v>
      </c>
      <c r="J97" s="14">
        <v>6</v>
      </c>
      <c r="K97" s="15">
        <f>SUM(E97:J97)</f>
        <v>36.25</v>
      </c>
      <c r="L97" s="16" t="s">
        <v>17</v>
      </c>
    </row>
    <row r="98" spans="1:12" x14ac:dyDescent="0.2">
      <c r="A98" s="10"/>
      <c r="B98" s="11"/>
      <c r="C98" s="12"/>
      <c r="D98" s="17" t="s">
        <v>18</v>
      </c>
      <c r="E98" s="18">
        <v>10</v>
      </c>
      <c r="F98" s="18">
        <v>10</v>
      </c>
      <c r="G98" s="18">
        <v>10</v>
      </c>
      <c r="H98" s="18">
        <v>10</v>
      </c>
      <c r="I98" s="18">
        <v>10</v>
      </c>
      <c r="J98" s="18">
        <v>10</v>
      </c>
      <c r="K98" s="19">
        <f>SUM(E98:J98)</f>
        <v>60</v>
      </c>
      <c r="L98" s="20"/>
    </row>
    <row r="99" spans="1:12" x14ac:dyDescent="0.2">
      <c r="A99" s="10"/>
      <c r="B99" s="11"/>
      <c r="C99" s="12"/>
      <c r="D99" s="17" t="s">
        <v>19</v>
      </c>
      <c r="E99" s="18">
        <v>1.8</v>
      </c>
      <c r="F99" s="18">
        <v>2</v>
      </c>
      <c r="G99" s="18">
        <v>1.5</v>
      </c>
      <c r="H99" s="18">
        <v>1</v>
      </c>
      <c r="I99" s="18">
        <v>1.3</v>
      </c>
      <c r="J99" s="18">
        <v>1.1000000000000001</v>
      </c>
      <c r="K99" s="19">
        <f>SUM(E99:J99)</f>
        <v>8.6999999999999993</v>
      </c>
      <c r="L99" s="20"/>
    </row>
    <row r="100" spans="1:12" x14ac:dyDescent="0.2">
      <c r="A100" s="10"/>
      <c r="B100" s="11"/>
      <c r="C100" s="12"/>
      <c r="D100" s="21" t="s">
        <v>20</v>
      </c>
      <c r="E100" s="22">
        <f t="shared" ref="E100:J100" si="23">E97+E98-E99</f>
        <v>13.7</v>
      </c>
      <c r="F100" s="22">
        <f t="shared" si="23"/>
        <v>13</v>
      </c>
      <c r="G100" s="22">
        <f t="shared" si="23"/>
        <v>15.5</v>
      </c>
      <c r="H100" s="22">
        <f t="shared" si="23"/>
        <v>14.75</v>
      </c>
      <c r="I100" s="22">
        <f t="shared" si="23"/>
        <v>15.7</v>
      </c>
      <c r="J100" s="22">
        <f t="shared" si="23"/>
        <v>14.9</v>
      </c>
      <c r="K100" s="23">
        <f>SUM(E100:J100)</f>
        <v>87.550000000000011</v>
      </c>
      <c r="L100" s="24"/>
    </row>
    <row r="101" spans="1:12" x14ac:dyDescent="0.2">
      <c r="A101" s="10" t="s">
        <v>46</v>
      </c>
      <c r="B101" s="11">
        <v>2001</v>
      </c>
      <c r="C101" s="12" t="s">
        <v>15</v>
      </c>
      <c r="D101" s="13" t="s">
        <v>16</v>
      </c>
      <c r="E101" s="14">
        <v>5.5</v>
      </c>
      <c r="F101" s="14">
        <v>5</v>
      </c>
      <c r="G101" s="14">
        <v>7</v>
      </c>
      <c r="H101" s="14">
        <v>5.75</v>
      </c>
      <c r="I101" s="14">
        <v>6.5</v>
      </c>
      <c r="J101" s="14">
        <v>6</v>
      </c>
      <c r="K101" s="15">
        <f t="shared" ref="K101:K107" si="24">SUM(E101:J101)</f>
        <v>35.75</v>
      </c>
      <c r="L101" s="16" t="s">
        <v>22</v>
      </c>
    </row>
    <row r="102" spans="1:12" x14ac:dyDescent="0.2">
      <c r="A102" s="10"/>
      <c r="B102" s="11"/>
      <c r="C102" s="12"/>
      <c r="D102" s="17" t="s">
        <v>18</v>
      </c>
      <c r="E102" s="18">
        <v>10</v>
      </c>
      <c r="F102" s="18">
        <v>10</v>
      </c>
      <c r="G102" s="18">
        <v>10</v>
      </c>
      <c r="H102" s="18">
        <v>10</v>
      </c>
      <c r="I102" s="18">
        <v>10</v>
      </c>
      <c r="J102" s="18">
        <v>10</v>
      </c>
      <c r="K102" s="19">
        <f t="shared" si="24"/>
        <v>60</v>
      </c>
      <c r="L102" s="20"/>
    </row>
    <row r="103" spans="1:12" x14ac:dyDescent="0.2">
      <c r="A103" s="10"/>
      <c r="B103" s="11"/>
      <c r="C103" s="12"/>
      <c r="D103" s="17" t="s">
        <v>19</v>
      </c>
      <c r="E103" s="18">
        <v>1.6</v>
      </c>
      <c r="F103" s="18">
        <v>1.7</v>
      </c>
      <c r="G103" s="18">
        <v>1.3</v>
      </c>
      <c r="H103" s="18">
        <v>1.4</v>
      </c>
      <c r="I103" s="18">
        <v>1.2</v>
      </c>
      <c r="J103" s="18">
        <v>1.2</v>
      </c>
      <c r="K103" s="19">
        <f t="shared" si="24"/>
        <v>8.4</v>
      </c>
      <c r="L103" s="20"/>
    </row>
    <row r="104" spans="1:12" x14ac:dyDescent="0.2">
      <c r="A104" s="10"/>
      <c r="B104" s="11"/>
      <c r="C104" s="12"/>
      <c r="D104" s="21" t="s">
        <v>20</v>
      </c>
      <c r="E104" s="22">
        <f t="shared" ref="E104:J104" si="25">E101+E102-E103</f>
        <v>13.9</v>
      </c>
      <c r="F104" s="22">
        <f t="shared" si="25"/>
        <v>13.3</v>
      </c>
      <c r="G104" s="22">
        <f t="shared" si="25"/>
        <v>15.7</v>
      </c>
      <c r="H104" s="22">
        <f t="shared" si="25"/>
        <v>14.35</v>
      </c>
      <c r="I104" s="22">
        <f t="shared" si="25"/>
        <v>15.3</v>
      </c>
      <c r="J104" s="22">
        <f t="shared" si="25"/>
        <v>14.8</v>
      </c>
      <c r="K104" s="23">
        <f t="shared" si="24"/>
        <v>87.350000000000009</v>
      </c>
      <c r="L104" s="24"/>
    </row>
    <row r="105" spans="1:12" x14ac:dyDescent="0.2">
      <c r="A105" s="10" t="s">
        <v>47</v>
      </c>
      <c r="B105" s="11">
        <v>2001</v>
      </c>
      <c r="C105" s="12" t="s">
        <v>15</v>
      </c>
      <c r="D105" s="13" t="s">
        <v>16</v>
      </c>
      <c r="E105" s="14">
        <v>6</v>
      </c>
      <c r="F105" s="14">
        <v>5</v>
      </c>
      <c r="G105" s="14">
        <v>7</v>
      </c>
      <c r="H105" s="14">
        <v>5.75</v>
      </c>
      <c r="I105" s="14">
        <v>6</v>
      </c>
      <c r="J105" s="14">
        <v>6</v>
      </c>
      <c r="K105" s="15">
        <f t="shared" si="24"/>
        <v>35.75</v>
      </c>
      <c r="L105" s="16" t="s">
        <v>24</v>
      </c>
    </row>
    <row r="106" spans="1:12" x14ac:dyDescent="0.2">
      <c r="A106" s="10"/>
      <c r="B106" s="11"/>
      <c r="C106" s="12"/>
      <c r="D106" s="17" t="s">
        <v>18</v>
      </c>
      <c r="E106" s="18">
        <v>10</v>
      </c>
      <c r="F106" s="18">
        <v>10</v>
      </c>
      <c r="G106" s="18">
        <v>10</v>
      </c>
      <c r="H106" s="18">
        <v>10</v>
      </c>
      <c r="I106" s="18">
        <v>10</v>
      </c>
      <c r="J106" s="18">
        <v>10</v>
      </c>
      <c r="K106" s="19">
        <f t="shared" si="24"/>
        <v>60</v>
      </c>
      <c r="L106" s="20"/>
    </row>
    <row r="107" spans="1:12" x14ac:dyDescent="0.2">
      <c r="A107" s="10"/>
      <c r="B107" s="11"/>
      <c r="C107" s="12"/>
      <c r="D107" s="17" t="s">
        <v>19</v>
      </c>
      <c r="E107" s="18">
        <v>1.65</v>
      </c>
      <c r="F107" s="18">
        <v>1.2</v>
      </c>
      <c r="G107" s="18">
        <v>1.7</v>
      </c>
      <c r="H107" s="18">
        <v>1.65</v>
      </c>
      <c r="I107" s="18">
        <v>1.3</v>
      </c>
      <c r="J107" s="18">
        <v>1</v>
      </c>
      <c r="K107" s="19">
        <f t="shared" si="24"/>
        <v>8.5</v>
      </c>
      <c r="L107" s="20"/>
    </row>
    <row r="108" spans="1:12" x14ac:dyDescent="0.2">
      <c r="A108" s="10"/>
      <c r="B108" s="11"/>
      <c r="C108" s="12"/>
      <c r="D108" s="21" t="s">
        <v>20</v>
      </c>
      <c r="E108" s="22">
        <f t="shared" ref="E108:J108" si="26">E105+E106-E107</f>
        <v>14.35</v>
      </c>
      <c r="F108" s="22">
        <f t="shared" si="26"/>
        <v>13.8</v>
      </c>
      <c r="G108" s="22">
        <f t="shared" si="26"/>
        <v>15.3</v>
      </c>
      <c r="H108" s="22">
        <f t="shared" si="26"/>
        <v>14.1</v>
      </c>
      <c r="I108" s="22">
        <f t="shared" si="26"/>
        <v>14.7</v>
      </c>
      <c r="J108" s="22">
        <f t="shared" si="26"/>
        <v>15</v>
      </c>
      <c r="K108" s="23">
        <f>SUM(E108:J108)</f>
        <v>87.25</v>
      </c>
      <c r="L108" s="24"/>
    </row>
    <row r="113" spans="1:12" ht="13.5" thickBot="1" x14ac:dyDescent="0.25"/>
    <row r="114" spans="1:12" ht="20.100000000000001" customHeight="1" thickBot="1" x14ac:dyDescent="0.3">
      <c r="A114" s="1" t="s">
        <v>48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6" spans="1:12" s="9" customFormat="1" ht="24.95" customHeight="1" x14ac:dyDescent="0.2">
      <c r="A116" s="8" t="s">
        <v>49</v>
      </c>
      <c r="B116" s="8" t="s">
        <v>6</v>
      </c>
      <c r="C116" s="8" t="s">
        <v>7</v>
      </c>
      <c r="D116" s="8" t="s">
        <v>8</v>
      </c>
      <c r="E116" s="8" t="s">
        <v>9</v>
      </c>
      <c r="F116" s="8" t="s">
        <v>10</v>
      </c>
      <c r="G116" s="8" t="s">
        <v>11</v>
      </c>
    </row>
    <row r="117" spans="1:12" s="31" customFormat="1" ht="24.95" customHeight="1" x14ac:dyDescent="0.2">
      <c r="A117" s="29" t="s">
        <v>23</v>
      </c>
      <c r="B117" s="30" t="s">
        <v>17</v>
      </c>
      <c r="C117" s="30" t="s">
        <v>17</v>
      </c>
      <c r="D117" s="30"/>
      <c r="E117" s="30"/>
      <c r="F117" s="30"/>
      <c r="G117" s="30"/>
    </row>
    <row r="118" spans="1:12" s="31" customFormat="1" ht="24.95" customHeight="1" x14ac:dyDescent="0.2">
      <c r="A118" s="29" t="s">
        <v>50</v>
      </c>
      <c r="B118" s="30"/>
      <c r="C118" s="30"/>
      <c r="D118" s="30"/>
      <c r="E118" s="30" t="s">
        <v>17</v>
      </c>
      <c r="F118" s="30" t="s">
        <v>17</v>
      </c>
      <c r="G118" s="30"/>
    </row>
    <row r="119" spans="1:12" s="31" customFormat="1" ht="24.95" customHeight="1" x14ac:dyDescent="0.2">
      <c r="A119" s="29"/>
      <c r="B119" s="30"/>
      <c r="C119" s="30"/>
      <c r="D119" s="30"/>
      <c r="E119" s="30"/>
      <c r="F119" s="30"/>
      <c r="G119" s="30"/>
    </row>
    <row r="120" spans="1:12" ht="24.95" customHeight="1" x14ac:dyDescent="0.2"/>
    <row r="121" spans="1:12" s="9" customFormat="1" ht="24.95" customHeight="1" x14ac:dyDescent="0.2">
      <c r="A121" s="8" t="s">
        <v>51</v>
      </c>
      <c r="B121" s="8" t="s">
        <v>6</v>
      </c>
      <c r="C121" s="8" t="s">
        <v>7</v>
      </c>
      <c r="D121" s="8" t="s">
        <v>8</v>
      </c>
      <c r="E121" s="8" t="s">
        <v>9</v>
      </c>
      <c r="F121" s="8" t="s">
        <v>10</v>
      </c>
      <c r="G121" s="8" t="s">
        <v>11</v>
      </c>
    </row>
    <row r="122" spans="1:12" s="31" customFormat="1" ht="24.95" customHeight="1" x14ac:dyDescent="0.2">
      <c r="A122" s="29" t="s">
        <v>28</v>
      </c>
      <c r="B122" s="30" t="s">
        <v>22</v>
      </c>
      <c r="C122" s="30" t="s">
        <v>17</v>
      </c>
      <c r="D122" s="30" t="s">
        <v>17</v>
      </c>
      <c r="E122" s="30" t="s">
        <v>17</v>
      </c>
      <c r="F122" s="30" t="s">
        <v>17</v>
      </c>
      <c r="G122" s="30" t="s">
        <v>22</v>
      </c>
    </row>
    <row r="123" spans="1:12" s="31" customFormat="1" ht="24.95" customHeight="1" x14ac:dyDescent="0.2">
      <c r="A123" s="29" t="s">
        <v>30</v>
      </c>
      <c r="B123" s="30" t="s">
        <v>17</v>
      </c>
      <c r="C123" s="30" t="s">
        <v>17</v>
      </c>
      <c r="D123" s="30" t="s">
        <v>22</v>
      </c>
      <c r="E123" s="30" t="s">
        <v>22</v>
      </c>
      <c r="F123" s="30" t="s">
        <v>22</v>
      </c>
      <c r="G123" s="30" t="s">
        <v>24</v>
      </c>
    </row>
    <row r="124" spans="1:12" s="31" customFormat="1" ht="24.95" customHeight="1" x14ac:dyDescent="0.2">
      <c r="A124" s="29" t="s">
        <v>33</v>
      </c>
      <c r="B124" s="30" t="s">
        <v>24</v>
      </c>
      <c r="C124" s="30" t="s">
        <v>24</v>
      </c>
      <c r="D124" s="30" t="s">
        <v>24</v>
      </c>
      <c r="E124" s="30" t="s">
        <v>24</v>
      </c>
      <c r="F124" s="30" t="s">
        <v>24</v>
      </c>
      <c r="G124" s="30" t="s">
        <v>17</v>
      </c>
    </row>
    <row r="125" spans="1:12" s="31" customFormat="1" hidden="1" x14ac:dyDescent="0.2">
      <c r="A125" s="29"/>
      <c r="B125" s="30"/>
      <c r="C125" s="30"/>
      <c r="D125" s="30"/>
      <c r="E125" s="30"/>
      <c r="F125" s="30"/>
      <c r="G125" s="30"/>
    </row>
  </sheetData>
  <mergeCells count="91">
    <mergeCell ref="A105:A108"/>
    <mergeCell ref="B105:B108"/>
    <mergeCell ref="C105:C108"/>
    <mergeCell ref="L105:L108"/>
    <mergeCell ref="A114:L114"/>
    <mergeCell ref="A94:L94"/>
    <mergeCell ref="A97:A100"/>
    <mergeCell ref="B97:B100"/>
    <mergeCell ref="C97:C100"/>
    <mergeCell ref="L97:L100"/>
    <mergeCell ref="A101:A104"/>
    <mergeCell ref="B101:B104"/>
    <mergeCell ref="C101:C104"/>
    <mergeCell ref="L101:L104"/>
    <mergeCell ref="A85:A88"/>
    <mergeCell ref="B85:B88"/>
    <mergeCell ref="C85:C88"/>
    <mergeCell ref="L85:L88"/>
    <mergeCell ref="A89:A92"/>
    <mergeCell ref="B89:B92"/>
    <mergeCell ref="C89:C92"/>
    <mergeCell ref="L89:L92"/>
    <mergeCell ref="A77:A80"/>
    <mergeCell ref="B77:B80"/>
    <mergeCell ref="C77:C80"/>
    <mergeCell ref="L77:L80"/>
    <mergeCell ref="A81:A84"/>
    <mergeCell ref="B81:B84"/>
    <mergeCell ref="C81:C84"/>
    <mergeCell ref="L81:L84"/>
    <mergeCell ref="A65:A68"/>
    <mergeCell ref="B65:B68"/>
    <mergeCell ref="C65:C68"/>
    <mergeCell ref="L65:L68"/>
    <mergeCell ref="A70:L70"/>
    <mergeCell ref="A73:A76"/>
    <mergeCell ref="B73:B76"/>
    <mergeCell ref="C73:C76"/>
    <mergeCell ref="L73:L76"/>
    <mergeCell ref="A53:A56"/>
    <mergeCell ref="B53:B56"/>
    <mergeCell ref="C53:C56"/>
    <mergeCell ref="L53:L56"/>
    <mergeCell ref="A58:L58"/>
    <mergeCell ref="A61:A64"/>
    <mergeCell ref="B61:B64"/>
    <mergeCell ref="C61:C64"/>
    <mergeCell ref="L61:L64"/>
    <mergeCell ref="A45:A48"/>
    <mergeCell ref="B45:B48"/>
    <mergeCell ref="C45:C48"/>
    <mergeCell ref="L45:L48"/>
    <mergeCell ref="A49:A52"/>
    <mergeCell ref="B49:B52"/>
    <mergeCell ref="C49:C52"/>
    <mergeCell ref="L49:L52"/>
    <mergeCell ref="A34:L34"/>
    <mergeCell ref="A37:A40"/>
    <mergeCell ref="B37:B40"/>
    <mergeCell ref="C37:C40"/>
    <mergeCell ref="L37:L40"/>
    <mergeCell ref="A41:A44"/>
    <mergeCell ref="B41:B44"/>
    <mergeCell ref="C41:C44"/>
    <mergeCell ref="L41:L44"/>
    <mergeCell ref="A25:A28"/>
    <mergeCell ref="B25:B28"/>
    <mergeCell ref="C25:C28"/>
    <mergeCell ref="L25:L28"/>
    <mergeCell ref="A29:A32"/>
    <mergeCell ref="B29:B32"/>
    <mergeCell ref="C29:C32"/>
    <mergeCell ref="L29:L32"/>
    <mergeCell ref="A13:A16"/>
    <mergeCell ref="B13:B16"/>
    <mergeCell ref="C13:C16"/>
    <mergeCell ref="L13:L16"/>
    <mergeCell ref="A18:L18"/>
    <mergeCell ref="A21:A24"/>
    <mergeCell ref="B21:B24"/>
    <mergeCell ref="C21:C24"/>
    <mergeCell ref="L21:L24"/>
    <mergeCell ref="A2:L2"/>
    <mergeCell ref="A5:A8"/>
    <mergeCell ref="B5:B8"/>
    <mergeCell ref="C5:C8"/>
    <mergeCell ref="L5:L8"/>
    <mergeCell ref="A9:A12"/>
    <mergeCell ref="B9:B12"/>
    <mergeCell ref="C9:C12"/>
    <mergeCell ref="L9:L12"/>
  </mergeCells>
  <pageMargins left="0.62992125984251968" right="0.31496062992125984" top="0.98425196850393704" bottom="0.31496062992125984" header="0.5" footer="0.27559055118110237"/>
  <pageSetup paperSize="9" orientation="landscape" r:id="rId1"/>
  <headerFooter alignWithMargins="0">
    <oddHeader>&amp;C&amp;"Arial,Fett"&amp;12TIROLER MEISTERSCHAFTEN&amp;"Arial,Standard"&amp;10
&amp;"Arial,Fett"am 13. Oktober 2012 in Innsbruck</oddHeader>
  </headerFooter>
  <rowBreaks count="3" manualBreakCount="3">
    <brk id="56" max="16383" man="1"/>
    <brk id="93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Ergebnisse</vt:lpstr>
    </vt:vector>
  </TitlesOfParts>
  <Company>Tiroler Sparkasse Bank-AG Ibk.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Farbmacher Hans-Peter</dc:creator>
  <cp:lastModifiedBy>Farbmacher Hans-Peter</cp:lastModifiedBy>
  <dcterms:created xsi:type="dcterms:W3CDTF">2012-10-14T13:24:50Z</dcterms:created>
  <dcterms:modified xsi:type="dcterms:W3CDTF">2012-10-14T13:25:01Z</dcterms:modified>
</cp:coreProperties>
</file>